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65" windowHeight="9450" activeTab="2"/>
  </bookViews>
  <sheets>
    <sheet name="课表" sheetId="1" r:id="rId1"/>
    <sheet name="理论教室2019级" sheetId="2" r:id="rId2"/>
    <sheet name="理论教室2020级" sheetId="3" r:id="rId3"/>
  </sheets>
  <definedNames/>
  <calcPr fullCalcOnLoad="1"/>
</workbook>
</file>

<file path=xl/sharedStrings.xml><?xml version="1.0" encoding="utf-8"?>
<sst xmlns="http://schemas.openxmlformats.org/spreadsheetml/2006/main" count="596" uniqueCount="310">
  <si>
    <t>2020～2021学年秋季学期体育课表</t>
  </si>
  <si>
    <t>编号</t>
  </si>
  <si>
    <t>姓名</t>
  </si>
  <si>
    <t>周  课时</t>
  </si>
  <si>
    <t>星期一</t>
  </si>
  <si>
    <t>星期二</t>
  </si>
  <si>
    <t>星期三</t>
  </si>
  <si>
    <t>星期四</t>
  </si>
  <si>
    <t>星期五</t>
  </si>
  <si>
    <t>1、2</t>
  </si>
  <si>
    <t>3、4</t>
  </si>
  <si>
    <t>6、7</t>
  </si>
  <si>
    <t>8、9</t>
  </si>
  <si>
    <r>
      <t>8、</t>
    </r>
    <r>
      <rPr>
        <sz val="8"/>
        <color indexed="8"/>
        <rFont val="宋体"/>
        <family val="0"/>
      </rPr>
      <t>9</t>
    </r>
  </si>
  <si>
    <r>
      <t>1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11</t>
    </r>
  </si>
  <si>
    <r>
      <t>1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、1</t>
    </r>
    <r>
      <rPr>
        <sz val="8"/>
        <color indexed="8"/>
        <rFont val="宋体"/>
        <family val="0"/>
      </rPr>
      <t>1</t>
    </r>
  </si>
  <si>
    <r>
      <t>从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群</t>
    </r>
  </si>
  <si>
    <t>男足3</t>
  </si>
  <si>
    <t>男足4</t>
  </si>
  <si>
    <t>男足5</t>
  </si>
  <si>
    <t>体管20</t>
  </si>
  <si>
    <t>3、4、5</t>
  </si>
  <si>
    <t>蔡忠明</t>
  </si>
  <si>
    <t>男通识27</t>
  </si>
  <si>
    <t>男通识29</t>
  </si>
  <si>
    <t>男通识30</t>
  </si>
  <si>
    <t>男通识41</t>
  </si>
  <si>
    <t>男通识42</t>
  </si>
  <si>
    <t>男通识43</t>
  </si>
  <si>
    <r>
      <t>孙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玮</t>
    </r>
  </si>
  <si>
    <t>男通识28</t>
  </si>
  <si>
    <t>男通识31</t>
  </si>
  <si>
    <t>男通识32</t>
  </si>
  <si>
    <t>何春林</t>
  </si>
  <si>
    <t>男通识13</t>
  </si>
  <si>
    <t>男通识14</t>
  </si>
  <si>
    <t>男通识15</t>
  </si>
  <si>
    <t>男羽4</t>
  </si>
  <si>
    <t>男羽5</t>
  </si>
  <si>
    <t>男羽6</t>
  </si>
  <si>
    <t>邵国平</t>
  </si>
  <si>
    <t>男通识16</t>
  </si>
  <si>
    <t>男通识17</t>
  </si>
  <si>
    <t>男通识18</t>
  </si>
  <si>
    <t>男定向1</t>
  </si>
  <si>
    <t>男定向2</t>
  </si>
  <si>
    <t>邓家平</t>
  </si>
  <si>
    <t>男通识1</t>
  </si>
  <si>
    <t>男通识2</t>
  </si>
  <si>
    <t>男通识3</t>
  </si>
  <si>
    <t>男通识44</t>
  </si>
  <si>
    <t>男通识45</t>
  </si>
  <si>
    <t>男通识46</t>
  </si>
  <si>
    <t>卢黎东</t>
  </si>
  <si>
    <t>男通识4</t>
  </si>
  <si>
    <t>男通识5</t>
  </si>
  <si>
    <t>男通识6</t>
  </si>
  <si>
    <t>龙舟18</t>
  </si>
  <si>
    <t>女龙1</t>
  </si>
  <si>
    <t>女龙2</t>
  </si>
  <si>
    <t>女龙3</t>
  </si>
  <si>
    <t>何颖峰</t>
  </si>
  <si>
    <t>男通识7</t>
  </si>
  <si>
    <t>男通识8</t>
  </si>
  <si>
    <t>男通识9</t>
  </si>
  <si>
    <t>男网1</t>
  </si>
  <si>
    <t>男网2</t>
  </si>
  <si>
    <t>男网3</t>
  </si>
  <si>
    <t>体英3</t>
  </si>
  <si>
    <t>丁海荣</t>
  </si>
  <si>
    <t>女通识27</t>
  </si>
  <si>
    <t>女网4</t>
  </si>
  <si>
    <t>顾秀华</t>
  </si>
  <si>
    <t>女羽4</t>
  </si>
  <si>
    <t>女羽5</t>
  </si>
  <si>
    <t>女羽6</t>
  </si>
  <si>
    <t>女通识29</t>
  </si>
  <si>
    <t>女通识30</t>
  </si>
  <si>
    <t>女通识31</t>
  </si>
  <si>
    <t>王培凤</t>
  </si>
  <si>
    <t>女羽1</t>
  </si>
  <si>
    <t>女羽2</t>
  </si>
  <si>
    <t>女羽3</t>
  </si>
  <si>
    <t>女通识21</t>
  </si>
  <si>
    <t>女通识22</t>
  </si>
  <si>
    <t>女通识23</t>
  </si>
  <si>
    <t>倪冬梅</t>
  </si>
  <si>
    <t>女通识12</t>
  </si>
  <si>
    <t>女通识13</t>
  </si>
  <si>
    <t>女通识14</t>
  </si>
  <si>
    <t>女健1</t>
  </si>
  <si>
    <t>女健2</t>
  </si>
  <si>
    <t>女健3</t>
  </si>
  <si>
    <t>胡雪祺</t>
  </si>
  <si>
    <t>女通识1</t>
  </si>
  <si>
    <t>女通识2</t>
  </si>
  <si>
    <t>女通识38</t>
  </si>
  <si>
    <t>女通识39</t>
  </si>
  <si>
    <t>女通识40</t>
  </si>
  <si>
    <t>董立红</t>
  </si>
  <si>
    <t>女通识3</t>
  </si>
  <si>
    <t>女通识4</t>
  </si>
  <si>
    <t>女通识5</t>
  </si>
  <si>
    <t>女乒4</t>
  </si>
  <si>
    <t>女乒5</t>
  </si>
  <si>
    <t>女乒6</t>
  </si>
  <si>
    <r>
      <t>殷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珺</t>
    </r>
  </si>
  <si>
    <t>女通识6</t>
  </si>
  <si>
    <t>女通识7</t>
  </si>
  <si>
    <t>女通识8</t>
  </si>
  <si>
    <t>瑜伽1</t>
  </si>
  <si>
    <t>瑜伽2</t>
  </si>
  <si>
    <t>瑜伽3</t>
  </si>
  <si>
    <t>岳  芳</t>
  </si>
  <si>
    <t>女武术1</t>
  </si>
  <si>
    <t>女武术2</t>
  </si>
  <si>
    <t>女武术3</t>
  </si>
  <si>
    <t>太极18</t>
  </si>
  <si>
    <t>太极19</t>
  </si>
  <si>
    <t>女通识24</t>
  </si>
  <si>
    <t>女通识26</t>
  </si>
  <si>
    <t>雷  频</t>
  </si>
  <si>
    <t>男通识19</t>
  </si>
  <si>
    <t>男通识20</t>
  </si>
  <si>
    <t>排球18</t>
  </si>
  <si>
    <t>男通识33</t>
  </si>
  <si>
    <t>男通识34</t>
  </si>
  <si>
    <t>男通识35</t>
  </si>
  <si>
    <t>黄  宁</t>
  </si>
  <si>
    <t>女乒1</t>
  </si>
  <si>
    <t>女乒2</t>
  </si>
  <si>
    <t>女乒3</t>
  </si>
  <si>
    <t>女通识15</t>
  </si>
  <si>
    <t>女通识16</t>
  </si>
  <si>
    <t>女通识17</t>
  </si>
  <si>
    <t>张  伟</t>
  </si>
  <si>
    <t>女毽1</t>
  </si>
  <si>
    <t>女毽2</t>
  </si>
  <si>
    <t>女毽3</t>
  </si>
  <si>
    <t>毽球20</t>
  </si>
  <si>
    <t>男毽1</t>
  </si>
  <si>
    <t>男毽2</t>
  </si>
  <si>
    <t>女毽4</t>
  </si>
  <si>
    <t>预科</t>
  </si>
  <si>
    <t>左  坤</t>
  </si>
  <si>
    <t>男通识10</t>
  </si>
  <si>
    <t>男通识11</t>
  </si>
  <si>
    <t>男通识12</t>
  </si>
  <si>
    <t>篮球19</t>
  </si>
  <si>
    <t>男篮7</t>
  </si>
  <si>
    <t>男篮8</t>
  </si>
  <si>
    <t>男篮9</t>
  </si>
  <si>
    <t>体育专项裁判员证书18</t>
  </si>
  <si>
    <t>朱亚云</t>
  </si>
  <si>
    <t>女通识9</t>
  </si>
  <si>
    <t>女通识10</t>
  </si>
  <si>
    <t>女通识11</t>
  </si>
  <si>
    <t>女通识32</t>
  </si>
  <si>
    <t>女通识33</t>
  </si>
  <si>
    <t>女通识34</t>
  </si>
  <si>
    <t>刘永智</t>
  </si>
  <si>
    <t>健美1</t>
  </si>
  <si>
    <t>健美2</t>
  </si>
  <si>
    <t>体英1</t>
  </si>
  <si>
    <t>男通识36</t>
  </si>
  <si>
    <t>男通识37</t>
  </si>
  <si>
    <t>健美3</t>
  </si>
  <si>
    <t>郭洪光</t>
  </si>
  <si>
    <t>男花绳1</t>
  </si>
  <si>
    <t>男花绳2</t>
  </si>
  <si>
    <t>男花绳3</t>
  </si>
  <si>
    <t>男通识21</t>
  </si>
  <si>
    <t>男通识22</t>
  </si>
  <si>
    <t>男通识23</t>
  </si>
  <si>
    <t>跳绳19</t>
  </si>
  <si>
    <t>潘  晓</t>
  </si>
  <si>
    <t>足球20</t>
  </si>
  <si>
    <t>男足1</t>
  </si>
  <si>
    <t>男足2</t>
  </si>
  <si>
    <t>李婉榕</t>
  </si>
  <si>
    <t>女通识18</t>
  </si>
  <si>
    <t>女通识19</t>
  </si>
  <si>
    <t>女通识20</t>
  </si>
  <si>
    <t>女网1</t>
  </si>
  <si>
    <t>女网2</t>
  </si>
  <si>
    <t>女网3</t>
  </si>
  <si>
    <t>网球19</t>
  </si>
  <si>
    <t>王骏杰</t>
  </si>
  <si>
    <t>男通识24</t>
  </si>
  <si>
    <t>男通识25</t>
  </si>
  <si>
    <t>男通识26</t>
  </si>
  <si>
    <t>男羽1</t>
  </si>
  <si>
    <t>男羽2</t>
  </si>
  <si>
    <t>男羽3</t>
  </si>
  <si>
    <t>王  聪</t>
  </si>
  <si>
    <t>保1</t>
  </si>
  <si>
    <t>男武术1</t>
  </si>
  <si>
    <t>保2</t>
  </si>
  <si>
    <t>男武术2</t>
  </si>
  <si>
    <t>男武术3</t>
  </si>
  <si>
    <t>男武术4</t>
  </si>
  <si>
    <r>
      <t xml:space="preserve">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强</t>
    </r>
  </si>
  <si>
    <t>男游泳1</t>
  </si>
  <si>
    <t>男游泳2</t>
  </si>
  <si>
    <t>男游泳3</t>
  </si>
  <si>
    <t>游泳18</t>
  </si>
  <si>
    <t>男通识38</t>
  </si>
  <si>
    <t>男通识39</t>
  </si>
  <si>
    <t>男通识40</t>
  </si>
  <si>
    <t>娇  皎</t>
  </si>
  <si>
    <t>女游泳1</t>
  </si>
  <si>
    <t>女游泳2</t>
  </si>
  <si>
    <t>女游泳3</t>
  </si>
  <si>
    <t>男通识47</t>
  </si>
  <si>
    <t>男通识48</t>
  </si>
  <si>
    <t>男通识49</t>
  </si>
  <si>
    <t>马亦涵</t>
  </si>
  <si>
    <t>管理学20</t>
  </si>
  <si>
    <t>体营销19</t>
  </si>
  <si>
    <t>秦宏连</t>
  </si>
  <si>
    <t>男篮10</t>
  </si>
  <si>
    <t>男篮11</t>
  </si>
  <si>
    <t>男篮12</t>
  </si>
  <si>
    <t>朱  云</t>
  </si>
  <si>
    <t>女通识35</t>
  </si>
  <si>
    <t>女通识36</t>
  </si>
  <si>
    <t>女通识37</t>
  </si>
  <si>
    <t>唐威廉</t>
  </si>
  <si>
    <t>男篮1</t>
  </si>
  <si>
    <t>男篮2</t>
  </si>
  <si>
    <t>男篮3</t>
  </si>
  <si>
    <t>男篮4</t>
  </si>
  <si>
    <t>男篮5</t>
  </si>
  <si>
    <t>男篮6</t>
  </si>
  <si>
    <t>俞器良</t>
  </si>
  <si>
    <t>男乒4</t>
  </si>
  <si>
    <t>男乒5</t>
  </si>
  <si>
    <t>男乒6</t>
  </si>
  <si>
    <t>胡摇华</t>
  </si>
  <si>
    <t>男乒1</t>
  </si>
  <si>
    <t>男乒2</t>
  </si>
  <si>
    <t>男乒3</t>
  </si>
  <si>
    <t>19级</t>
  </si>
  <si>
    <t>19数控01、02、03（106） 19网络01（34） 19计应01、02（62）19机制01（31）19形象01（34） 19光学01（35）：总数302</t>
  </si>
  <si>
    <t>董海军</t>
  </si>
  <si>
    <t>男通识50</t>
  </si>
  <si>
    <t>男通识51</t>
  </si>
  <si>
    <t>男通识52</t>
  </si>
  <si>
    <t>王悌云</t>
  </si>
  <si>
    <t>会计学19</t>
  </si>
  <si>
    <t>陈  伟</t>
  </si>
  <si>
    <t>电商19</t>
  </si>
  <si>
    <t>听说318</t>
  </si>
  <si>
    <t>赵  毅</t>
  </si>
  <si>
    <t>听说I19</t>
  </si>
  <si>
    <t>已除专升本</t>
  </si>
  <si>
    <t>备    注</t>
  </si>
  <si>
    <t>开班人数</t>
  </si>
  <si>
    <t>总数</t>
  </si>
  <si>
    <t>（专项）</t>
  </si>
  <si>
    <t>保健</t>
  </si>
  <si>
    <t>中高贯通</t>
  </si>
  <si>
    <t>大二</t>
  </si>
  <si>
    <t>男</t>
  </si>
  <si>
    <t>女</t>
  </si>
  <si>
    <t>20级3300</t>
  </si>
  <si>
    <t>剔除专升本、全英语、预科</t>
  </si>
  <si>
    <t>大一</t>
  </si>
  <si>
    <t>男：1860</t>
  </si>
  <si>
    <t>女：1440</t>
  </si>
  <si>
    <r>
      <t>星期四（1</t>
    </r>
    <r>
      <rPr>
        <sz val="8"/>
        <color indexed="8"/>
        <rFont val="宋体"/>
        <family val="0"/>
      </rPr>
      <t>0.10）</t>
    </r>
  </si>
  <si>
    <t>大厅</t>
  </si>
  <si>
    <t>肖惠方</t>
  </si>
  <si>
    <t>马亦涵</t>
  </si>
  <si>
    <t>董海军</t>
  </si>
  <si>
    <t>1、2</t>
  </si>
  <si>
    <t>2020-2021秋季学期体育理论课（第一次公共体育课）教室安排表（2019级）</t>
  </si>
  <si>
    <t>女武2</t>
  </si>
  <si>
    <t>女武1</t>
  </si>
  <si>
    <t>女武3</t>
  </si>
  <si>
    <t>花绳1</t>
  </si>
  <si>
    <t>花绳2</t>
  </si>
  <si>
    <t>花绳3</t>
  </si>
  <si>
    <t>游泳1</t>
  </si>
  <si>
    <t>游泳2</t>
  </si>
  <si>
    <t>游泳3</t>
  </si>
  <si>
    <t>游泳1</t>
  </si>
  <si>
    <t>游泳2</t>
  </si>
  <si>
    <t>体216</t>
  </si>
  <si>
    <t>定向1</t>
  </si>
  <si>
    <t>定向2</t>
  </si>
  <si>
    <t>武术2</t>
  </si>
  <si>
    <t>武术3</t>
  </si>
  <si>
    <t>武术4</t>
  </si>
  <si>
    <t>武术1</t>
  </si>
  <si>
    <t>体216</t>
  </si>
  <si>
    <t>体116</t>
  </si>
  <si>
    <r>
      <t>2020</t>
    </r>
    <r>
      <rPr>
        <b/>
        <sz val="16"/>
        <color indexed="8"/>
        <rFont val="宋体"/>
        <family val="0"/>
      </rPr>
      <t>-202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秋季学期体育理论课（体育</t>
    </r>
    <r>
      <rPr>
        <b/>
        <sz val="16"/>
        <color indexed="8"/>
        <rFont val="宋体"/>
        <family val="0"/>
      </rPr>
      <t>I</t>
    </r>
    <r>
      <rPr>
        <b/>
        <sz val="16"/>
        <color indexed="8"/>
        <rFont val="宋体"/>
        <family val="0"/>
      </rPr>
      <t>）教室安排表（20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级）</t>
    </r>
  </si>
  <si>
    <t>体育I</t>
  </si>
  <si>
    <t>星期一（9.27）</t>
  </si>
  <si>
    <t>星期二（9.29）</t>
  </si>
  <si>
    <t>星期三（9.30）</t>
  </si>
  <si>
    <t>星期五（10.9）</t>
  </si>
  <si>
    <t>星期一（10.12）</t>
  </si>
  <si>
    <t>星期二（10.13）</t>
  </si>
  <si>
    <t>星期三（10.14）</t>
  </si>
  <si>
    <t>星期四（10.15）</t>
  </si>
  <si>
    <t>星期五（10.16）</t>
  </si>
  <si>
    <t>男通识53</t>
  </si>
  <si>
    <t>男通识54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</si>
</sst>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黑体"/>
      <family val="3"/>
    </font>
    <font>
      <b/>
      <sz val="9"/>
      <name val="黑体"/>
      <family val="3"/>
    </font>
    <font>
      <sz val="9"/>
      <color indexed="10"/>
      <name val="宋体"/>
      <family val="0"/>
    </font>
    <font>
      <sz val="9"/>
      <color indexed="40"/>
      <name val="隶书"/>
      <family val="3"/>
    </font>
    <font>
      <b/>
      <sz val="9"/>
      <color indexed="8"/>
      <name val="宋体"/>
      <family val="0"/>
    </font>
    <font>
      <i/>
      <sz val="9"/>
      <color indexed="8"/>
      <name val="宋体"/>
      <family val="0"/>
    </font>
    <font>
      <b/>
      <i/>
      <sz val="9"/>
      <name val="宋体"/>
      <family val="0"/>
    </font>
    <font>
      <i/>
      <sz val="9"/>
      <name val="宋体"/>
      <family val="0"/>
    </font>
    <font>
      <b/>
      <i/>
      <sz val="9"/>
      <color indexed="8"/>
      <name val="宋体"/>
      <family val="0"/>
    </font>
    <font>
      <sz val="12"/>
      <color indexed="10"/>
      <name val="宋体"/>
      <family val="0"/>
    </font>
    <font>
      <sz val="9"/>
      <name val="黑体"/>
      <family val="3"/>
    </font>
    <font>
      <i/>
      <sz val="9"/>
      <color indexed="8"/>
      <name val="楷体"/>
      <family val="3"/>
    </font>
    <font>
      <i/>
      <sz val="9"/>
      <name val="楷体"/>
      <family val="3"/>
    </font>
    <font>
      <sz val="9"/>
      <color indexed="8"/>
      <name val="黑体"/>
      <family val="3"/>
    </font>
    <font>
      <b/>
      <i/>
      <sz val="12"/>
      <name val="宋体"/>
      <family val="0"/>
    </font>
    <font>
      <sz val="12"/>
      <color indexed="60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sz val="9"/>
      <name val="隶书"/>
      <family val="3"/>
    </font>
    <font>
      <b/>
      <sz val="9"/>
      <name val="隶书"/>
      <family val="3"/>
    </font>
    <font>
      <b/>
      <sz val="9"/>
      <color indexed="10"/>
      <name val="宋体"/>
      <family val="0"/>
    </font>
    <font>
      <b/>
      <sz val="9"/>
      <color indexed="40"/>
      <name val="隶书"/>
      <family val="3"/>
    </font>
    <font>
      <sz val="11"/>
      <color theme="1"/>
      <name val="Calibri"/>
      <family val="0"/>
    </font>
    <font>
      <sz val="9"/>
      <name val="Cambria"/>
      <family val="0"/>
    </font>
    <font>
      <i/>
      <sz val="9"/>
      <name val="Cambria"/>
      <family val="0"/>
    </font>
    <font>
      <b/>
      <sz val="9"/>
      <name val="Cambria"/>
      <family val="0"/>
    </font>
    <font>
      <b/>
      <i/>
      <sz val="9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17" borderId="6" applyNumberFormat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6" fillId="16" borderId="8" applyNumberFormat="0" applyAlignment="0" applyProtection="0"/>
    <xf numFmtId="0" fontId="29" fillId="7" borderId="5" applyNumberFormat="0" applyAlignment="0" applyProtection="0"/>
    <xf numFmtId="0" fontId="34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9" applyNumberFormat="0" applyFont="0" applyAlignment="0" applyProtection="0"/>
  </cellStyleXfs>
  <cellXfs count="42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17" fillId="24" borderId="25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24" borderId="21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24" borderId="52" xfId="0" applyFont="1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center" vertical="center"/>
    </xf>
    <xf numFmtId="0" fontId="15" fillId="24" borderId="53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15" fillId="24" borderId="28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5" fillId="24" borderId="29" xfId="0" applyFont="1" applyFill="1" applyBorder="1" applyAlignment="1">
      <alignment horizontal="center" vertical="center"/>
    </xf>
    <xf numFmtId="0" fontId="15" fillId="24" borderId="55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3" fillId="24" borderId="33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12" fillId="24" borderId="56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7" fillId="24" borderId="57" xfId="0" applyFont="1" applyFill="1" applyBorder="1" applyAlignment="1">
      <alignment horizontal="center" vertical="center"/>
    </xf>
    <xf numFmtId="0" fontId="7" fillId="24" borderId="58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4" fillId="24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24" borderId="59" xfId="0" applyFont="1" applyFill="1" applyBorder="1" applyAlignment="1">
      <alignment horizontal="center" vertical="center"/>
    </xf>
    <xf numFmtId="0" fontId="11" fillId="24" borderId="5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24" borderId="55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24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7" fillId="24" borderId="25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24" borderId="33" xfId="0" applyFont="1" applyFill="1" applyBorder="1" applyAlignment="1">
      <alignment horizontal="center" vertical="center"/>
    </xf>
    <xf numFmtId="0" fontId="16" fillId="24" borderId="29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11" fillId="24" borderId="60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24" borderId="55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24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24" borderId="16" xfId="0" applyFont="1" applyFill="1" applyBorder="1" applyAlignment="1">
      <alignment horizontal="center" vertical="center"/>
    </xf>
    <xf numFmtId="0" fontId="52" fillId="24" borderId="1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24" borderId="25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0" fontId="51" fillId="24" borderId="29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24" borderId="35" xfId="0" applyFont="1" applyFill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24" borderId="33" xfId="0" applyFont="1" applyFill="1" applyBorder="1" applyAlignment="1">
      <alignment horizontal="center" vertical="center"/>
    </xf>
    <xf numFmtId="0" fontId="52" fillId="24" borderId="29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9" fillId="24" borderId="29" xfId="0" applyFont="1" applyFill="1" applyBorder="1" applyAlignment="1">
      <alignment horizontal="center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51" xfId="0" applyFont="1" applyFill="1" applyBorder="1" applyAlignment="1">
      <alignment horizontal="center" vertical="center"/>
    </xf>
    <xf numFmtId="0" fontId="9" fillId="24" borderId="5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24" borderId="34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3" fillId="24" borderId="14" xfId="0" applyFont="1" applyFill="1" applyBorder="1" applyAlignment="1">
      <alignment horizontal="center" vertical="center"/>
    </xf>
    <xf numFmtId="0" fontId="53" fillId="24" borderId="15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24" borderId="32" xfId="0" applyFont="1" applyFill="1" applyBorder="1" applyAlignment="1">
      <alignment horizontal="center" vertical="center"/>
    </xf>
    <xf numFmtId="0" fontId="53" fillId="24" borderId="16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24" borderId="16" xfId="0" applyFont="1" applyFill="1" applyBorder="1" applyAlignment="1">
      <alignment horizontal="center" vertical="center"/>
    </xf>
    <xf numFmtId="0" fontId="53" fillId="24" borderId="19" xfId="0" applyFont="1" applyFill="1" applyBorder="1" applyAlignment="1">
      <alignment horizontal="center" vertical="center"/>
    </xf>
    <xf numFmtId="0" fontId="14" fillId="24" borderId="34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24" borderId="12" xfId="0" applyFont="1" applyFill="1" applyBorder="1" applyAlignment="1">
      <alignment horizontal="center" vertical="center"/>
    </xf>
    <xf numFmtId="0" fontId="53" fillId="24" borderId="29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3" fillId="24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24" borderId="29" xfId="0" applyFont="1" applyFill="1" applyBorder="1" applyAlignment="1">
      <alignment horizontal="center" vertical="center"/>
    </xf>
    <xf numFmtId="0" fontId="54" fillId="24" borderId="14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48" fillId="24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3" fillId="24" borderId="22" xfId="0" applyFont="1" applyFill="1" applyBorder="1" applyAlignment="1">
      <alignment horizontal="center" vertical="center"/>
    </xf>
    <xf numFmtId="0" fontId="53" fillId="24" borderId="24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24" borderId="24" xfId="0" applyFont="1" applyFill="1" applyBorder="1" applyAlignment="1">
      <alignment horizontal="center" vertical="center"/>
    </xf>
    <xf numFmtId="0" fontId="51" fillId="24" borderId="25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52" fillId="24" borderId="13" xfId="0" applyFont="1" applyFill="1" applyBorder="1" applyAlignment="1">
      <alignment horizontal="center" vertical="center"/>
    </xf>
    <xf numFmtId="0" fontId="51" fillId="24" borderId="1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24" borderId="5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24" borderId="61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horizontal="center" vertical="center"/>
    </xf>
    <xf numFmtId="0" fontId="51" fillId="24" borderId="28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1" fillId="24" borderId="21" xfId="0" applyFont="1" applyFill="1" applyBorder="1" applyAlignment="1">
      <alignment horizontal="center" vertical="center"/>
    </xf>
    <xf numFmtId="0" fontId="53" fillId="24" borderId="21" xfId="0" applyFont="1" applyFill="1" applyBorder="1" applyAlignment="1">
      <alignment horizontal="center" vertical="center"/>
    </xf>
    <xf numFmtId="0" fontId="53" fillId="24" borderId="59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7" fillId="24" borderId="67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5" fillId="24" borderId="62" xfId="0" applyFont="1" applyFill="1" applyBorder="1" applyAlignment="1">
      <alignment horizontal="center" vertical="center"/>
    </xf>
    <xf numFmtId="0" fontId="5" fillId="24" borderId="70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5" fillId="24" borderId="67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5" fillId="24" borderId="68" xfId="0" applyFont="1" applyFill="1" applyBorder="1" applyAlignment="1">
      <alignment horizontal="center" vertical="center"/>
    </xf>
    <xf numFmtId="0" fontId="4" fillId="24" borderId="68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 wrapText="1"/>
    </xf>
    <xf numFmtId="0" fontId="5" fillId="24" borderId="63" xfId="0" applyFont="1" applyFill="1" applyBorder="1" applyAlignment="1">
      <alignment horizontal="center" vertical="center" wrapText="1"/>
    </xf>
    <xf numFmtId="0" fontId="5" fillId="24" borderId="66" xfId="0" applyFont="1" applyFill="1" applyBorder="1" applyAlignment="1">
      <alignment horizontal="center" vertical="center" wrapText="1"/>
    </xf>
    <xf numFmtId="0" fontId="5" fillId="24" borderId="71" xfId="0" applyFont="1" applyFill="1" applyBorder="1" applyAlignment="1">
      <alignment horizontal="center" vertical="center" wrapText="1"/>
    </xf>
    <xf numFmtId="0" fontId="5" fillId="24" borderId="72" xfId="0" applyFont="1" applyFill="1" applyBorder="1" applyAlignment="1">
      <alignment horizontal="center" vertical="center" wrapText="1"/>
    </xf>
    <xf numFmtId="0" fontId="5" fillId="24" borderId="66" xfId="0" applyFont="1" applyFill="1" applyBorder="1" applyAlignment="1">
      <alignment horizontal="center" vertical="center"/>
    </xf>
    <xf numFmtId="0" fontId="5" fillId="24" borderId="73" xfId="0" applyFont="1" applyFill="1" applyBorder="1" applyAlignment="1">
      <alignment horizontal="center" vertical="center"/>
    </xf>
    <xf numFmtId="0" fontId="5" fillId="24" borderId="74" xfId="0" applyFont="1" applyFill="1" applyBorder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5" fillId="24" borderId="62" xfId="0" applyFont="1" applyFill="1" applyBorder="1" applyAlignment="1">
      <alignment horizontal="center" vertical="center"/>
    </xf>
    <xf numFmtId="0" fontId="4" fillId="24" borderId="68" xfId="0" applyFont="1" applyFill="1" applyBorder="1" applyAlignment="1">
      <alignment horizontal="center" vertical="center"/>
    </xf>
    <xf numFmtId="0" fontId="4" fillId="24" borderId="68" xfId="0" applyFont="1" applyFill="1" applyBorder="1" applyAlignment="1">
      <alignment horizontal="center" vertical="center"/>
    </xf>
    <xf numFmtId="0" fontId="5" fillId="24" borderId="7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80"/>
  <sheetViews>
    <sheetView zoomScalePageLayoutView="0" workbookViewId="0" topLeftCell="A1">
      <selection activeCell="AT16" sqref="AT16:AT17"/>
    </sheetView>
  </sheetViews>
  <sheetFormatPr defaultColWidth="8.75390625" defaultRowHeight="14.25"/>
  <cols>
    <col min="1" max="1" width="2.25390625" style="0" customWidth="1"/>
    <col min="2" max="2" width="5.125" style="0" customWidth="1"/>
    <col min="3" max="3" width="3.00390625" style="0" customWidth="1"/>
    <col min="4" max="4" width="6.00390625" style="0" customWidth="1"/>
    <col min="5" max="5" width="2.50390625" style="0" customWidth="1"/>
    <col min="6" max="6" width="6.125" style="1" customWidth="1"/>
    <col min="7" max="7" width="2.625" style="1" customWidth="1"/>
    <col min="8" max="8" width="6.625" style="1" customWidth="1"/>
    <col min="9" max="9" width="2.75390625" style="1" customWidth="1"/>
    <col min="10" max="10" width="6.75390625" style="1" customWidth="1"/>
    <col min="11" max="11" width="2.75390625" style="1" customWidth="1"/>
    <col min="12" max="12" width="7.00390625" style="1" customWidth="1"/>
    <col min="13" max="13" width="2.375" style="1" customWidth="1"/>
    <col min="14" max="14" width="7.00390625" style="1" customWidth="1"/>
    <col min="15" max="15" width="2.875" style="1" customWidth="1"/>
    <col min="16" max="16" width="6.875" style="0" customWidth="1"/>
    <col min="17" max="17" width="2.50390625" style="0" customWidth="1"/>
    <col min="18" max="18" width="6.875" style="0" customWidth="1"/>
    <col min="19" max="19" width="2.50390625" style="0" customWidth="1"/>
    <col min="20" max="20" width="2.125" style="111" customWidth="1"/>
    <col min="21" max="21" width="9.00390625" style="0" hidden="1" customWidth="1"/>
    <col min="22" max="22" width="0.5" style="0" customWidth="1"/>
    <col min="23" max="23" width="6.75390625" style="0" customWidth="1"/>
    <col min="24" max="24" width="2.75390625" style="0" customWidth="1"/>
    <col min="25" max="25" width="6.75390625" style="0" customWidth="1"/>
    <col min="26" max="26" width="2.75390625" style="0" customWidth="1"/>
    <col min="27" max="27" width="2.25390625" style="0" customWidth="1"/>
    <col min="28" max="28" width="1.875" style="0" customWidth="1"/>
    <col min="29" max="29" width="6.625" style="0" customWidth="1"/>
    <col min="30" max="30" width="2.625" style="0" customWidth="1"/>
    <col min="31" max="31" width="6.625" style="0" customWidth="1"/>
    <col min="32" max="32" width="2.625" style="0" customWidth="1"/>
    <col min="33" max="33" width="6.625" style="0" customWidth="1"/>
    <col min="34" max="34" width="2.375" style="0" customWidth="1"/>
    <col min="35" max="35" width="6.25390625" style="0" customWidth="1"/>
    <col min="36" max="36" width="2.50390625" style="0" customWidth="1"/>
    <col min="37" max="37" width="7.125" style="0" customWidth="1"/>
    <col min="38" max="38" width="2.50390625" style="0" customWidth="1"/>
    <col min="39" max="39" width="6.875" style="0" customWidth="1"/>
    <col min="40" max="40" width="2.625" style="0" customWidth="1"/>
    <col min="41" max="41" width="6.625" style="0" customWidth="1"/>
    <col min="42" max="42" width="2.50390625" style="0" customWidth="1"/>
    <col min="43" max="43" width="6.50390625" style="0" customWidth="1"/>
    <col min="44" max="44" width="2.375" style="0" customWidth="1"/>
    <col min="45" max="47" width="8.75390625" style="0" customWidth="1"/>
    <col min="48" max="48" width="7.125" style="0" customWidth="1"/>
    <col min="49" max="49" width="10.625" style="0" customWidth="1"/>
    <col min="50" max="50" width="8.00390625" style="0" customWidth="1"/>
  </cols>
  <sheetData>
    <row r="1" spans="1:44" ht="20.25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</row>
    <row r="2" spans="1:44" ht="10.5" customHeight="1">
      <c r="A2" s="374" t="s">
        <v>1</v>
      </c>
      <c r="B2" s="376" t="s">
        <v>2</v>
      </c>
      <c r="C2" s="378" t="s">
        <v>3</v>
      </c>
      <c r="D2" s="408" t="s">
        <v>4</v>
      </c>
      <c r="E2" s="409"/>
      <c r="F2" s="409"/>
      <c r="G2" s="409"/>
      <c r="H2" s="409"/>
      <c r="I2" s="409"/>
      <c r="J2" s="409"/>
      <c r="K2" s="409"/>
      <c r="L2" s="408" t="s">
        <v>5</v>
      </c>
      <c r="M2" s="409"/>
      <c r="N2" s="409"/>
      <c r="O2" s="409"/>
      <c r="P2" s="409"/>
      <c r="Q2" s="409"/>
      <c r="R2" s="409"/>
      <c r="S2" s="409"/>
      <c r="T2" s="409"/>
      <c r="U2" s="409"/>
      <c r="V2" s="410"/>
      <c r="W2" s="411" t="s">
        <v>6</v>
      </c>
      <c r="X2" s="412"/>
      <c r="Y2" s="412"/>
      <c r="Z2" s="412"/>
      <c r="AA2" s="412"/>
      <c r="AB2" s="413"/>
      <c r="AC2" s="414" t="s">
        <v>7</v>
      </c>
      <c r="AD2" s="415"/>
      <c r="AE2" s="415"/>
      <c r="AF2" s="415"/>
      <c r="AG2" s="415"/>
      <c r="AH2" s="415"/>
      <c r="AI2" s="415"/>
      <c r="AJ2" s="416"/>
      <c r="AK2" s="417" t="s">
        <v>8</v>
      </c>
      <c r="AL2" s="418"/>
      <c r="AM2" s="418"/>
      <c r="AN2" s="418"/>
      <c r="AO2" s="418"/>
      <c r="AP2" s="418"/>
      <c r="AQ2" s="418"/>
      <c r="AR2" s="419"/>
    </row>
    <row r="3" spans="1:44" ht="9.75" customHeight="1">
      <c r="A3" s="375"/>
      <c r="B3" s="377"/>
      <c r="C3" s="379"/>
      <c r="D3" s="403" t="s">
        <v>9</v>
      </c>
      <c r="E3" s="404"/>
      <c r="F3" s="403" t="s">
        <v>10</v>
      </c>
      <c r="G3" s="404"/>
      <c r="H3" s="405" t="s">
        <v>11</v>
      </c>
      <c r="I3" s="404"/>
      <c r="J3" s="405" t="s">
        <v>12</v>
      </c>
      <c r="K3" s="406"/>
      <c r="L3" s="403" t="s">
        <v>9</v>
      </c>
      <c r="M3" s="406"/>
      <c r="N3" s="394" t="s">
        <v>10</v>
      </c>
      <c r="O3" s="395"/>
      <c r="P3" s="394" t="s">
        <v>11</v>
      </c>
      <c r="Q3" s="395"/>
      <c r="R3" s="394" t="s">
        <v>13</v>
      </c>
      <c r="S3" s="395"/>
      <c r="T3" s="394" t="s">
        <v>14</v>
      </c>
      <c r="U3" s="401"/>
      <c r="V3" s="396"/>
      <c r="W3" s="400" t="s">
        <v>9</v>
      </c>
      <c r="X3" s="402"/>
      <c r="Y3" s="394" t="s">
        <v>10</v>
      </c>
      <c r="Z3" s="402"/>
      <c r="AA3" s="394" t="s">
        <v>15</v>
      </c>
      <c r="AB3" s="396"/>
      <c r="AC3" s="400" t="s">
        <v>9</v>
      </c>
      <c r="AD3" s="401"/>
      <c r="AE3" s="394" t="s">
        <v>10</v>
      </c>
      <c r="AF3" s="395"/>
      <c r="AG3" s="394" t="s">
        <v>11</v>
      </c>
      <c r="AH3" s="395"/>
      <c r="AI3" s="394" t="s">
        <v>12</v>
      </c>
      <c r="AJ3" s="396"/>
      <c r="AK3" s="400" t="s">
        <v>9</v>
      </c>
      <c r="AL3" s="401"/>
      <c r="AM3" s="394" t="s">
        <v>10</v>
      </c>
      <c r="AN3" s="395"/>
      <c r="AO3" s="394" t="s">
        <v>11</v>
      </c>
      <c r="AP3" s="395"/>
      <c r="AQ3" s="394" t="s">
        <v>12</v>
      </c>
      <c r="AR3" s="396"/>
    </row>
    <row r="4" spans="1:44" ht="12.75" customHeight="1">
      <c r="A4" s="6">
        <v>1</v>
      </c>
      <c r="B4" s="7" t="s">
        <v>16</v>
      </c>
      <c r="C4" s="112">
        <v>6</v>
      </c>
      <c r="D4" s="112"/>
      <c r="E4" s="113"/>
      <c r="F4" s="8"/>
      <c r="G4" s="9"/>
      <c r="H4" s="9"/>
      <c r="I4" s="9"/>
      <c r="J4" s="9"/>
      <c r="K4" s="135"/>
      <c r="L4" s="136"/>
      <c r="M4" s="9"/>
      <c r="N4" s="104"/>
      <c r="O4" s="95"/>
      <c r="P4" s="34"/>
      <c r="Q4" s="34"/>
      <c r="R4" s="34"/>
      <c r="S4" s="65"/>
      <c r="T4" s="397"/>
      <c r="U4" s="398"/>
      <c r="V4" s="41"/>
      <c r="W4" s="158"/>
      <c r="X4" s="159"/>
      <c r="Y4" s="65"/>
      <c r="Z4" s="65"/>
      <c r="AA4" s="65"/>
      <c r="AB4" s="66"/>
      <c r="AC4" s="175"/>
      <c r="AD4" s="176"/>
      <c r="AE4" s="31" t="s">
        <v>17</v>
      </c>
      <c r="AF4" s="34">
        <v>36</v>
      </c>
      <c r="AG4" s="65" t="s">
        <v>18</v>
      </c>
      <c r="AH4" s="65">
        <v>36</v>
      </c>
      <c r="AI4" s="65" t="s">
        <v>19</v>
      </c>
      <c r="AJ4" s="66">
        <v>36</v>
      </c>
      <c r="AK4" s="83"/>
      <c r="AL4" s="186"/>
      <c r="AM4" s="187" t="s">
        <v>20</v>
      </c>
      <c r="AN4" s="187">
        <v>23</v>
      </c>
      <c r="AO4" s="201" t="s">
        <v>21</v>
      </c>
      <c r="AP4" s="34"/>
      <c r="AQ4" s="34"/>
      <c r="AR4" s="67"/>
    </row>
    <row r="5" spans="1:44" ht="12.75" customHeight="1">
      <c r="A5" s="6">
        <v>2</v>
      </c>
      <c r="B5" s="7" t="s">
        <v>22</v>
      </c>
      <c r="C5" s="114">
        <v>12</v>
      </c>
      <c r="D5" s="114"/>
      <c r="E5" s="115"/>
      <c r="F5" s="12"/>
      <c r="G5" s="23"/>
      <c r="H5" s="12"/>
      <c r="I5" s="23"/>
      <c r="J5" s="12"/>
      <c r="K5" s="12"/>
      <c r="L5" s="50"/>
      <c r="M5" s="31"/>
      <c r="N5" s="137"/>
      <c r="O5" s="34"/>
      <c r="P5" s="34"/>
      <c r="Q5" s="31"/>
      <c r="R5" s="19"/>
      <c r="S5" s="18"/>
      <c r="T5" s="399"/>
      <c r="U5" s="399"/>
      <c r="V5" s="43"/>
      <c r="W5" s="50"/>
      <c r="X5" s="47"/>
      <c r="Y5" s="19" t="s">
        <v>23</v>
      </c>
      <c r="Z5" s="18">
        <v>36</v>
      </c>
      <c r="AA5" s="31"/>
      <c r="AB5" s="67"/>
      <c r="AC5" s="50"/>
      <c r="AD5" s="47"/>
      <c r="AE5" s="18" t="s">
        <v>24</v>
      </c>
      <c r="AF5" s="19">
        <v>36</v>
      </c>
      <c r="AG5" s="18" t="s">
        <v>25</v>
      </c>
      <c r="AH5" s="19">
        <v>36</v>
      </c>
      <c r="AI5" s="31"/>
      <c r="AJ5" s="43"/>
      <c r="AK5" s="50"/>
      <c r="AL5" s="47"/>
      <c r="AM5" s="18" t="s">
        <v>26</v>
      </c>
      <c r="AN5" s="19">
        <v>36</v>
      </c>
      <c r="AO5" s="19" t="s">
        <v>27</v>
      </c>
      <c r="AP5" s="18">
        <v>36</v>
      </c>
      <c r="AQ5" s="19" t="s">
        <v>28</v>
      </c>
      <c r="AR5" s="189">
        <v>36</v>
      </c>
    </row>
    <row r="6" spans="1:44" ht="12.75" customHeight="1">
      <c r="A6" s="6">
        <v>3</v>
      </c>
      <c r="B6" s="15" t="s">
        <v>29</v>
      </c>
      <c r="C6" s="116">
        <v>6</v>
      </c>
      <c r="D6" s="117"/>
      <c r="E6" s="118"/>
      <c r="F6" s="16"/>
      <c r="G6" s="76"/>
      <c r="H6" s="17"/>
      <c r="I6" s="23"/>
      <c r="J6" s="16"/>
      <c r="K6" s="98"/>
      <c r="L6" s="45"/>
      <c r="M6" s="12"/>
      <c r="N6" s="137"/>
      <c r="O6" s="19"/>
      <c r="P6" s="18"/>
      <c r="Q6" s="19"/>
      <c r="R6" s="18"/>
      <c r="S6" s="19"/>
      <c r="T6" s="380"/>
      <c r="U6" s="386"/>
      <c r="V6" s="43"/>
      <c r="W6" s="19"/>
      <c r="X6" s="138"/>
      <c r="Y6" s="19" t="s">
        <v>30</v>
      </c>
      <c r="Z6" s="18">
        <v>36</v>
      </c>
      <c r="AA6" s="10"/>
      <c r="AB6" s="67"/>
      <c r="AC6" s="85"/>
      <c r="AD6" s="138"/>
      <c r="AE6" s="19"/>
      <c r="AF6" s="18"/>
      <c r="AG6" s="18" t="s">
        <v>31</v>
      </c>
      <c r="AH6" s="19">
        <v>36</v>
      </c>
      <c r="AI6" s="18" t="s">
        <v>32</v>
      </c>
      <c r="AJ6" s="19">
        <v>36</v>
      </c>
      <c r="AK6" s="45"/>
      <c r="AL6" s="188"/>
      <c r="AM6" s="12"/>
      <c r="AN6" s="14"/>
      <c r="AO6" s="12"/>
      <c r="AP6" s="23"/>
      <c r="AQ6" s="14"/>
      <c r="AR6" s="71"/>
    </row>
    <row r="7" spans="1:44" ht="12.75" customHeight="1">
      <c r="A7" s="6">
        <v>4</v>
      </c>
      <c r="B7" s="15" t="s">
        <v>33</v>
      </c>
      <c r="C7" s="114">
        <v>12</v>
      </c>
      <c r="D7" s="114"/>
      <c r="E7" s="119"/>
      <c r="F7" s="18"/>
      <c r="G7" s="19"/>
      <c r="H7" s="20"/>
      <c r="I7" s="19"/>
      <c r="J7" s="20"/>
      <c r="K7" s="138"/>
      <c r="L7" s="44"/>
      <c r="M7" s="18"/>
      <c r="N7" s="137" t="s">
        <v>34</v>
      </c>
      <c r="O7" s="19">
        <v>36</v>
      </c>
      <c r="P7" s="18" t="s">
        <v>35</v>
      </c>
      <c r="Q7" s="19">
        <v>36</v>
      </c>
      <c r="R7" s="18" t="s">
        <v>36</v>
      </c>
      <c r="S7" s="19">
        <v>36</v>
      </c>
      <c r="T7" s="380"/>
      <c r="U7" s="386"/>
      <c r="V7" s="46"/>
      <c r="W7" s="44"/>
      <c r="X7" s="24"/>
      <c r="Y7" s="18"/>
      <c r="Z7" s="19"/>
      <c r="AA7" s="31"/>
      <c r="AB7" s="67"/>
      <c r="AC7" s="50"/>
      <c r="AD7" s="47"/>
      <c r="AE7" s="31"/>
      <c r="AF7" s="31"/>
      <c r="AG7" s="31"/>
      <c r="AH7" s="31"/>
      <c r="AI7" s="31"/>
      <c r="AJ7" s="43"/>
      <c r="AK7" s="49"/>
      <c r="AL7" s="188"/>
      <c r="AM7" s="31" t="s">
        <v>37</v>
      </c>
      <c r="AN7" s="31">
        <v>36</v>
      </c>
      <c r="AO7" s="31" t="s">
        <v>38</v>
      </c>
      <c r="AP7" s="31">
        <v>36</v>
      </c>
      <c r="AQ7" s="31" t="s">
        <v>39</v>
      </c>
      <c r="AR7" s="43">
        <v>36</v>
      </c>
    </row>
    <row r="8" spans="1:46" ht="12.75" customHeight="1">
      <c r="A8" s="6">
        <v>5</v>
      </c>
      <c r="B8" s="15" t="s">
        <v>40</v>
      </c>
      <c r="C8" s="114">
        <v>10</v>
      </c>
      <c r="D8" s="120"/>
      <c r="E8" s="24"/>
      <c r="F8" s="22"/>
      <c r="G8" s="27"/>
      <c r="H8" s="22"/>
      <c r="I8" s="22"/>
      <c r="J8" s="22"/>
      <c r="K8" s="56"/>
      <c r="L8" s="54"/>
      <c r="M8" s="22"/>
      <c r="N8" s="137" t="s">
        <v>41</v>
      </c>
      <c r="O8" s="19">
        <v>36</v>
      </c>
      <c r="P8" s="18" t="s">
        <v>42</v>
      </c>
      <c r="Q8" s="19">
        <v>36</v>
      </c>
      <c r="R8" s="18" t="s">
        <v>43</v>
      </c>
      <c r="S8" s="19">
        <v>36</v>
      </c>
      <c r="T8" s="380"/>
      <c r="U8" s="386"/>
      <c r="V8" s="43"/>
      <c r="W8" s="160"/>
      <c r="X8" s="86"/>
      <c r="Y8" s="62"/>
      <c r="Z8" s="68"/>
      <c r="AA8" s="26"/>
      <c r="AB8" s="67"/>
      <c r="AC8" s="50"/>
      <c r="AD8" s="56"/>
      <c r="AE8" s="31"/>
      <c r="AF8" s="22"/>
      <c r="AG8" s="31"/>
      <c r="AH8" s="22"/>
      <c r="AI8" s="31"/>
      <c r="AJ8" s="57"/>
      <c r="AK8" s="85"/>
      <c r="AL8" s="24"/>
      <c r="AM8" s="31" t="s">
        <v>44</v>
      </c>
      <c r="AN8" s="31">
        <v>36</v>
      </c>
      <c r="AO8" s="31" t="s">
        <v>45</v>
      </c>
      <c r="AP8" s="31">
        <v>36</v>
      </c>
      <c r="AQ8" s="31"/>
      <c r="AR8" s="43"/>
      <c r="AT8" s="91"/>
    </row>
    <row r="9" spans="1:44" ht="12.75" customHeight="1">
      <c r="A9" s="6">
        <v>6</v>
      </c>
      <c r="B9" s="15" t="s">
        <v>46</v>
      </c>
      <c r="C9" s="114">
        <v>12</v>
      </c>
      <c r="D9" s="114"/>
      <c r="E9" s="119"/>
      <c r="F9" s="18" t="s">
        <v>47</v>
      </c>
      <c r="G9" s="19">
        <v>36</v>
      </c>
      <c r="H9" s="20" t="s">
        <v>48</v>
      </c>
      <c r="I9" s="19">
        <v>36</v>
      </c>
      <c r="J9" s="20" t="s">
        <v>49</v>
      </c>
      <c r="K9" s="138">
        <v>36</v>
      </c>
      <c r="L9" s="50"/>
      <c r="M9" s="31"/>
      <c r="N9" s="137"/>
      <c r="O9" s="19"/>
      <c r="P9" s="18"/>
      <c r="Q9" s="19"/>
      <c r="R9" s="18"/>
      <c r="S9" s="19"/>
      <c r="T9" s="380"/>
      <c r="U9" s="386"/>
      <c r="V9" s="46"/>
      <c r="W9" s="44"/>
      <c r="X9" s="24"/>
      <c r="Y9" s="25"/>
      <c r="Z9" s="25"/>
      <c r="AA9" s="10"/>
      <c r="AB9" s="67"/>
      <c r="AC9" s="45"/>
      <c r="AD9" s="97"/>
      <c r="AE9" s="12"/>
      <c r="AF9" s="12"/>
      <c r="AG9" s="12"/>
      <c r="AH9" s="12"/>
      <c r="AI9" s="31"/>
      <c r="AJ9" s="43"/>
      <c r="AK9" s="44"/>
      <c r="AL9" s="24"/>
      <c r="AM9" s="18" t="s">
        <v>50</v>
      </c>
      <c r="AN9" s="19">
        <v>36</v>
      </c>
      <c r="AO9" s="18" t="s">
        <v>51</v>
      </c>
      <c r="AP9" s="19">
        <v>36</v>
      </c>
      <c r="AQ9" s="18" t="s">
        <v>52</v>
      </c>
      <c r="AR9" s="84">
        <v>36</v>
      </c>
    </row>
    <row r="10" spans="1:44" ht="12.75" customHeight="1">
      <c r="A10" s="6">
        <v>7</v>
      </c>
      <c r="B10" s="15" t="s">
        <v>53</v>
      </c>
      <c r="C10" s="114">
        <v>12</v>
      </c>
      <c r="D10" s="114"/>
      <c r="E10" s="119"/>
      <c r="F10" s="18" t="s">
        <v>54</v>
      </c>
      <c r="G10" s="19">
        <v>36</v>
      </c>
      <c r="H10" s="20" t="s">
        <v>55</v>
      </c>
      <c r="I10" s="19">
        <v>36</v>
      </c>
      <c r="J10" s="20" t="s">
        <v>56</v>
      </c>
      <c r="K10" s="138">
        <v>36</v>
      </c>
      <c r="L10" s="44"/>
      <c r="M10" s="18"/>
      <c r="N10" s="137"/>
      <c r="O10" s="19"/>
      <c r="P10" s="19"/>
      <c r="Q10" s="18"/>
      <c r="R10" s="19"/>
      <c r="S10" s="19"/>
      <c r="T10" s="10"/>
      <c r="U10" s="47"/>
      <c r="V10" s="46"/>
      <c r="W10" s="20"/>
      <c r="X10" s="138"/>
      <c r="Y10" s="90" t="s">
        <v>57</v>
      </c>
      <c r="Z10" s="90">
        <v>20</v>
      </c>
      <c r="AA10" s="10"/>
      <c r="AB10" s="67"/>
      <c r="AC10" s="44"/>
      <c r="AD10" s="24"/>
      <c r="AE10" s="18"/>
      <c r="AF10" s="19"/>
      <c r="AG10" s="19"/>
      <c r="AH10" s="18"/>
      <c r="AI10" s="19"/>
      <c r="AJ10" s="189"/>
      <c r="AK10" s="54"/>
      <c r="AL10" s="56"/>
      <c r="AM10" s="22" t="s">
        <v>58</v>
      </c>
      <c r="AN10" s="22">
        <v>36</v>
      </c>
      <c r="AO10" s="22" t="s">
        <v>59</v>
      </c>
      <c r="AP10" s="22">
        <v>36</v>
      </c>
      <c r="AQ10" s="22" t="s">
        <v>60</v>
      </c>
      <c r="AR10" s="57">
        <v>36</v>
      </c>
    </row>
    <row r="11" spans="1:44" ht="12.75" customHeight="1">
      <c r="A11" s="6">
        <v>8</v>
      </c>
      <c r="B11" s="15" t="s">
        <v>61</v>
      </c>
      <c r="C11" s="114">
        <v>12</v>
      </c>
      <c r="D11" s="114"/>
      <c r="E11" s="119"/>
      <c r="F11" s="18" t="s">
        <v>62</v>
      </c>
      <c r="G11" s="19">
        <v>36</v>
      </c>
      <c r="H11" s="20" t="s">
        <v>63</v>
      </c>
      <c r="I11" s="19">
        <v>36</v>
      </c>
      <c r="J11" s="20" t="s">
        <v>64</v>
      </c>
      <c r="K11" s="138">
        <v>36</v>
      </c>
      <c r="L11" s="50"/>
      <c r="M11" s="31"/>
      <c r="N11" s="31" t="s">
        <v>65</v>
      </c>
      <c r="O11" s="34">
        <v>36</v>
      </c>
      <c r="P11" s="34" t="s">
        <v>66</v>
      </c>
      <c r="Q11" s="34">
        <v>36</v>
      </c>
      <c r="R11" s="34" t="s">
        <v>67</v>
      </c>
      <c r="S11" s="34">
        <v>36</v>
      </c>
      <c r="T11" s="10"/>
      <c r="U11" s="47"/>
      <c r="V11" s="46"/>
      <c r="W11" s="19"/>
      <c r="X11" s="138"/>
      <c r="Y11" s="177" t="s">
        <v>68</v>
      </c>
      <c r="Z11" s="177">
        <v>34</v>
      </c>
      <c r="AA11" s="10"/>
      <c r="AB11" s="67"/>
      <c r="AC11" s="50"/>
      <c r="AD11" s="47"/>
      <c r="AE11" s="31"/>
      <c r="AF11" s="47"/>
      <c r="AG11" s="18"/>
      <c r="AH11" s="18"/>
      <c r="AI11" s="18"/>
      <c r="AJ11" s="84"/>
      <c r="AK11" s="85"/>
      <c r="AL11" s="21"/>
      <c r="AM11" s="31"/>
      <c r="AN11" s="34"/>
      <c r="AO11" s="34"/>
      <c r="AP11" s="34"/>
      <c r="AQ11" s="34"/>
      <c r="AR11" s="67"/>
    </row>
    <row r="12" spans="1:44" ht="12.75" customHeight="1">
      <c r="A12" s="6">
        <v>9</v>
      </c>
      <c r="B12" s="15" t="s">
        <v>69</v>
      </c>
      <c r="C12" s="116">
        <v>6</v>
      </c>
      <c r="D12" s="116"/>
      <c r="E12" s="121"/>
      <c r="F12" s="18"/>
      <c r="G12" s="19"/>
      <c r="H12" s="25"/>
      <c r="I12" s="25"/>
      <c r="J12" s="25"/>
      <c r="K12" s="139"/>
      <c r="L12" s="53"/>
      <c r="M12" s="25"/>
      <c r="N12" s="125"/>
      <c r="O12" s="31"/>
      <c r="P12" s="25"/>
      <c r="Q12" s="25"/>
      <c r="R12" s="25"/>
      <c r="S12" s="25"/>
      <c r="T12" s="380"/>
      <c r="U12" s="381"/>
      <c r="V12" s="46"/>
      <c r="W12" s="19"/>
      <c r="X12" s="138"/>
      <c r="Y12" s="25"/>
      <c r="Z12" s="25"/>
      <c r="AA12" s="26"/>
      <c r="AB12" s="69"/>
      <c r="AC12" s="50"/>
      <c r="AD12" s="47"/>
      <c r="AE12" s="12"/>
      <c r="AF12" s="12"/>
      <c r="AG12" s="25"/>
      <c r="AH12" s="25"/>
      <c r="AI12" s="25"/>
      <c r="AJ12" s="25"/>
      <c r="AK12" s="85"/>
      <c r="AL12" s="21"/>
      <c r="AM12" s="25" t="s">
        <v>70</v>
      </c>
      <c r="AN12" s="25">
        <v>36</v>
      </c>
      <c r="AO12" s="18" t="s">
        <v>308</v>
      </c>
      <c r="AP12" s="19">
        <v>38</v>
      </c>
      <c r="AQ12" s="22" t="s">
        <v>71</v>
      </c>
      <c r="AR12" s="57">
        <v>36</v>
      </c>
    </row>
    <row r="13" spans="1:44" ht="12.75" customHeight="1">
      <c r="A13" s="6">
        <v>10</v>
      </c>
      <c r="B13" s="15" t="s">
        <v>72</v>
      </c>
      <c r="C13" s="116">
        <v>12</v>
      </c>
      <c r="D13" s="116"/>
      <c r="E13" s="121"/>
      <c r="F13" s="22"/>
      <c r="G13" s="22"/>
      <c r="H13" s="26"/>
      <c r="I13" s="22"/>
      <c r="J13" s="26"/>
      <c r="K13" s="56"/>
      <c r="L13" s="54"/>
      <c r="M13" s="22"/>
      <c r="N13" s="28" t="s">
        <v>73</v>
      </c>
      <c r="O13" s="22">
        <v>36</v>
      </c>
      <c r="P13" s="22" t="s">
        <v>74</v>
      </c>
      <c r="Q13" s="27">
        <v>36</v>
      </c>
      <c r="R13" s="22" t="s">
        <v>75</v>
      </c>
      <c r="S13" s="22">
        <v>36</v>
      </c>
      <c r="T13" s="389"/>
      <c r="U13" s="390"/>
      <c r="V13" s="52"/>
      <c r="W13" s="22"/>
      <c r="X13" s="56"/>
      <c r="Y13" s="22"/>
      <c r="Z13" s="22"/>
      <c r="AA13" s="26"/>
      <c r="AB13" s="70"/>
      <c r="AC13" s="54"/>
      <c r="AD13" s="56"/>
      <c r="AE13" s="25"/>
      <c r="AF13" s="25"/>
      <c r="AG13" s="25"/>
      <c r="AH13" s="25"/>
      <c r="AI13" s="25"/>
      <c r="AJ13" s="190"/>
      <c r="AK13" s="53"/>
      <c r="AL13" s="139"/>
      <c r="AM13" s="25" t="s">
        <v>76</v>
      </c>
      <c r="AN13" s="25">
        <v>36</v>
      </c>
      <c r="AO13" s="25" t="s">
        <v>77</v>
      </c>
      <c r="AP13" s="25">
        <v>36</v>
      </c>
      <c r="AQ13" s="25" t="s">
        <v>78</v>
      </c>
      <c r="AR13" s="190">
        <v>36</v>
      </c>
    </row>
    <row r="14" spans="1:44" ht="12.75" customHeight="1">
      <c r="A14" s="6">
        <v>11</v>
      </c>
      <c r="B14" s="15" t="s">
        <v>79</v>
      </c>
      <c r="C14" s="116">
        <v>12</v>
      </c>
      <c r="D14" s="116"/>
      <c r="E14" s="121"/>
      <c r="F14" s="22" t="s">
        <v>80</v>
      </c>
      <c r="G14" s="22">
        <v>36</v>
      </c>
      <c r="H14" s="26" t="s">
        <v>81</v>
      </c>
      <c r="I14" s="22">
        <v>36</v>
      </c>
      <c r="J14" s="22" t="s">
        <v>82</v>
      </c>
      <c r="K14" s="56">
        <v>36</v>
      </c>
      <c r="L14" s="54"/>
      <c r="M14" s="22"/>
      <c r="N14" s="137"/>
      <c r="O14" s="19"/>
      <c r="P14" s="19"/>
      <c r="Q14" s="18"/>
      <c r="R14" s="19"/>
      <c r="S14" s="18"/>
      <c r="T14" s="387"/>
      <c r="U14" s="388"/>
      <c r="V14" s="46"/>
      <c r="W14" s="53"/>
      <c r="X14" s="139"/>
      <c r="Y14" s="25"/>
      <c r="Z14" s="25"/>
      <c r="AA14" s="26"/>
      <c r="AB14" s="70"/>
      <c r="AC14" s="53"/>
      <c r="AD14" s="139"/>
      <c r="AE14" s="25" t="s">
        <v>83</v>
      </c>
      <c r="AF14" s="25">
        <v>36</v>
      </c>
      <c r="AG14" s="25" t="s">
        <v>84</v>
      </c>
      <c r="AH14" s="25">
        <v>36</v>
      </c>
      <c r="AI14" s="25" t="s">
        <v>85</v>
      </c>
      <c r="AJ14" s="190">
        <v>36</v>
      </c>
      <c r="AK14" s="53"/>
      <c r="AL14" s="139"/>
      <c r="AM14" s="25"/>
      <c r="AN14" s="25"/>
      <c r="AO14" s="25"/>
      <c r="AP14" s="25"/>
      <c r="AQ14" s="25"/>
      <c r="AR14" s="190"/>
    </row>
    <row r="15" spans="1:44" ht="12.75" customHeight="1">
      <c r="A15" s="6">
        <v>12</v>
      </c>
      <c r="B15" s="15" t="s">
        <v>86</v>
      </c>
      <c r="C15" s="116">
        <v>12</v>
      </c>
      <c r="D15" s="116"/>
      <c r="E15" s="121"/>
      <c r="F15" s="27"/>
      <c r="G15" s="22"/>
      <c r="H15" s="26"/>
      <c r="I15" s="22"/>
      <c r="J15" s="26"/>
      <c r="K15" s="56"/>
      <c r="L15" s="54"/>
      <c r="M15" s="22"/>
      <c r="N15" s="140" t="s">
        <v>87</v>
      </c>
      <c r="O15" s="25">
        <v>36</v>
      </c>
      <c r="P15" s="25" t="s">
        <v>88</v>
      </c>
      <c r="Q15" s="25">
        <v>36</v>
      </c>
      <c r="R15" s="25" t="s">
        <v>89</v>
      </c>
      <c r="S15" s="25">
        <v>36</v>
      </c>
      <c r="T15" s="389"/>
      <c r="U15" s="390"/>
      <c r="V15" s="52"/>
      <c r="W15" s="51"/>
      <c r="X15" s="56"/>
      <c r="Y15" s="27"/>
      <c r="Z15" s="22"/>
      <c r="AA15" s="26"/>
      <c r="AB15" s="57"/>
      <c r="AC15" s="54"/>
      <c r="AD15" s="56"/>
      <c r="AE15" s="22" t="s">
        <v>90</v>
      </c>
      <c r="AF15" s="22">
        <v>34</v>
      </c>
      <c r="AG15" s="22" t="s">
        <v>91</v>
      </c>
      <c r="AH15" s="22">
        <v>34</v>
      </c>
      <c r="AI15" s="22" t="s">
        <v>92</v>
      </c>
      <c r="AJ15" s="22">
        <v>34</v>
      </c>
      <c r="AK15" s="51"/>
      <c r="AL15" s="56"/>
      <c r="AM15" s="27"/>
      <c r="AN15" s="22"/>
      <c r="AO15" s="27"/>
      <c r="AP15" s="22"/>
      <c r="AQ15" s="27"/>
      <c r="AR15" s="52"/>
    </row>
    <row r="16" spans="1:49" ht="12.75" customHeight="1">
      <c r="A16" s="6">
        <v>13</v>
      </c>
      <c r="B16" s="7" t="s">
        <v>93</v>
      </c>
      <c r="C16" s="116">
        <v>10</v>
      </c>
      <c r="D16" s="116"/>
      <c r="E16" s="121"/>
      <c r="F16" s="27"/>
      <c r="G16" s="22"/>
      <c r="H16" s="25" t="s">
        <v>94</v>
      </c>
      <c r="I16" s="25">
        <v>36</v>
      </c>
      <c r="J16" s="25" t="s">
        <v>95</v>
      </c>
      <c r="K16" s="139">
        <v>36</v>
      </c>
      <c r="L16" s="54"/>
      <c r="M16" s="22"/>
      <c r="N16" s="28"/>
      <c r="O16" s="22"/>
      <c r="P16" s="27"/>
      <c r="Q16" s="22"/>
      <c r="R16" s="22"/>
      <c r="S16" s="22"/>
      <c r="T16" s="380"/>
      <c r="U16" s="386"/>
      <c r="V16" s="46"/>
      <c r="W16" s="54"/>
      <c r="X16" s="56"/>
      <c r="Y16" s="22"/>
      <c r="Z16" s="22"/>
      <c r="AA16" s="28"/>
      <c r="AB16" s="52"/>
      <c r="AC16" s="51"/>
      <c r="AD16" s="56"/>
      <c r="AE16" s="25" t="s">
        <v>96</v>
      </c>
      <c r="AF16" s="25">
        <v>36</v>
      </c>
      <c r="AG16" s="25" t="s">
        <v>97</v>
      </c>
      <c r="AH16" s="25">
        <v>36</v>
      </c>
      <c r="AI16" s="25" t="s">
        <v>98</v>
      </c>
      <c r="AJ16" s="190">
        <v>36</v>
      </c>
      <c r="AK16" s="51"/>
      <c r="AL16" s="56"/>
      <c r="AM16" s="27"/>
      <c r="AN16" s="22"/>
      <c r="AO16" s="27"/>
      <c r="AP16" s="22"/>
      <c r="AQ16" s="27"/>
      <c r="AR16" s="57"/>
      <c r="AS16" s="91"/>
      <c r="AT16" s="91"/>
      <c r="AV16" s="91"/>
      <c r="AW16" s="91"/>
    </row>
    <row r="17" spans="1:44" ht="12.75" customHeight="1">
      <c r="A17" s="6">
        <v>14</v>
      </c>
      <c r="B17" s="15" t="s">
        <v>99</v>
      </c>
      <c r="C17" s="116">
        <v>12</v>
      </c>
      <c r="D17" s="116"/>
      <c r="E17" s="121"/>
      <c r="F17" s="25" t="s">
        <v>100</v>
      </c>
      <c r="G17" s="25">
        <v>36</v>
      </c>
      <c r="H17" s="25" t="s">
        <v>101</v>
      </c>
      <c r="I17" s="25">
        <v>36</v>
      </c>
      <c r="J17" s="25" t="s">
        <v>102</v>
      </c>
      <c r="K17" s="139">
        <v>36</v>
      </c>
      <c r="L17" s="54"/>
      <c r="M17" s="22"/>
      <c r="N17" s="125"/>
      <c r="O17" s="31"/>
      <c r="P17" s="12"/>
      <c r="Q17" s="31"/>
      <c r="R17" s="12"/>
      <c r="S17" s="31"/>
      <c r="T17" s="387"/>
      <c r="U17" s="388"/>
      <c r="V17" s="46"/>
      <c r="W17" s="53"/>
      <c r="X17" s="139"/>
      <c r="Y17" s="25"/>
      <c r="Z17" s="25"/>
      <c r="AA17" s="17"/>
      <c r="AB17" s="71"/>
      <c r="AC17" s="50"/>
      <c r="AD17" s="47"/>
      <c r="AE17" s="31"/>
      <c r="AF17" s="31"/>
      <c r="AG17" s="31"/>
      <c r="AH17" s="31"/>
      <c r="AI17" s="31"/>
      <c r="AJ17" s="43"/>
      <c r="AK17" s="54"/>
      <c r="AL17" s="56"/>
      <c r="AM17" s="22" t="s">
        <v>103</v>
      </c>
      <c r="AN17" s="22">
        <v>36</v>
      </c>
      <c r="AO17" s="22" t="s">
        <v>104</v>
      </c>
      <c r="AP17" s="22">
        <v>36</v>
      </c>
      <c r="AQ17" s="27" t="s">
        <v>105</v>
      </c>
      <c r="AR17" s="57">
        <v>36</v>
      </c>
    </row>
    <row r="18" spans="1:49" ht="12.75" customHeight="1">
      <c r="A18" s="6">
        <v>15</v>
      </c>
      <c r="B18" s="7" t="s">
        <v>106</v>
      </c>
      <c r="C18" s="116">
        <v>12</v>
      </c>
      <c r="D18" s="116"/>
      <c r="E18" s="121"/>
      <c r="F18" s="25" t="s">
        <v>107</v>
      </c>
      <c r="G18" s="25">
        <v>36</v>
      </c>
      <c r="H18" s="25" t="s">
        <v>108</v>
      </c>
      <c r="I18" s="25">
        <v>36</v>
      </c>
      <c r="J18" s="25" t="s">
        <v>109</v>
      </c>
      <c r="K18" s="139">
        <v>36</v>
      </c>
      <c r="L18" s="53"/>
      <c r="M18" s="25"/>
      <c r="N18" s="28" t="s">
        <v>110</v>
      </c>
      <c r="O18" s="22">
        <v>36</v>
      </c>
      <c r="P18" s="27" t="s">
        <v>111</v>
      </c>
      <c r="Q18" s="22">
        <v>36</v>
      </c>
      <c r="R18" s="27" t="s">
        <v>112</v>
      </c>
      <c r="S18" s="22">
        <v>36</v>
      </c>
      <c r="T18" s="389"/>
      <c r="U18" s="390"/>
      <c r="V18" s="52"/>
      <c r="W18" s="58"/>
      <c r="X18" s="161"/>
      <c r="Y18" s="25"/>
      <c r="Z18" s="25"/>
      <c r="AA18" s="26"/>
      <c r="AB18" s="57"/>
      <c r="AC18" s="53"/>
      <c r="AD18" s="139"/>
      <c r="AE18" s="12"/>
      <c r="AF18" s="12"/>
      <c r="AG18" s="31"/>
      <c r="AH18" s="31"/>
      <c r="AI18" s="25"/>
      <c r="AJ18" s="190"/>
      <c r="AK18" s="54"/>
      <c r="AL18" s="56"/>
      <c r="AM18" s="22"/>
      <c r="AN18" s="22"/>
      <c r="AO18" s="22"/>
      <c r="AP18" s="22"/>
      <c r="AQ18" s="27"/>
      <c r="AR18" s="57"/>
      <c r="AS18" s="91"/>
      <c r="AT18" s="91"/>
      <c r="AV18" s="91"/>
      <c r="AW18" s="91"/>
    </row>
    <row r="19" spans="1:49" ht="12.75" customHeight="1">
      <c r="A19" s="6">
        <v>16</v>
      </c>
      <c r="B19" s="29" t="s">
        <v>113</v>
      </c>
      <c r="C19" s="116">
        <v>12</v>
      </c>
      <c r="D19" s="116"/>
      <c r="E19" s="121"/>
      <c r="F19" s="22" t="s">
        <v>114</v>
      </c>
      <c r="G19" s="22">
        <v>36</v>
      </c>
      <c r="H19" s="22" t="s">
        <v>115</v>
      </c>
      <c r="I19" s="22">
        <v>36</v>
      </c>
      <c r="J19" s="22" t="s">
        <v>116</v>
      </c>
      <c r="K19" s="56">
        <v>36</v>
      </c>
      <c r="L19" s="54"/>
      <c r="M19" s="22"/>
      <c r="N19" s="26"/>
      <c r="O19" s="22"/>
      <c r="P19" s="90" t="s">
        <v>117</v>
      </c>
      <c r="Q19" s="90">
        <v>20</v>
      </c>
      <c r="R19" s="156" t="s">
        <v>118</v>
      </c>
      <c r="S19" s="156">
        <v>14</v>
      </c>
      <c r="T19" s="26"/>
      <c r="U19" s="56"/>
      <c r="V19" s="52"/>
      <c r="X19" s="139"/>
      <c r="Y19" s="25"/>
      <c r="Z19" s="25"/>
      <c r="AA19" s="26"/>
      <c r="AB19" s="71"/>
      <c r="AC19" s="53"/>
      <c r="AD19" s="139"/>
      <c r="AE19" s="25" t="s">
        <v>119</v>
      </c>
      <c r="AF19" s="25">
        <v>36</v>
      </c>
      <c r="AG19" s="62" t="s">
        <v>309</v>
      </c>
      <c r="AH19" s="68">
        <v>38</v>
      </c>
      <c r="AI19" s="25" t="s">
        <v>120</v>
      </c>
      <c r="AJ19" s="25">
        <v>36</v>
      </c>
      <c r="AK19" s="53"/>
      <c r="AL19" s="139"/>
      <c r="AM19" s="31"/>
      <c r="AN19" s="31"/>
      <c r="AO19" s="61"/>
      <c r="AP19" s="61"/>
      <c r="AQ19" s="25"/>
      <c r="AR19" s="190"/>
      <c r="AS19" s="91"/>
      <c r="AT19" s="91"/>
      <c r="AV19" s="91"/>
      <c r="AW19" s="91"/>
    </row>
    <row r="20" spans="1:49" ht="12.75" customHeight="1">
      <c r="A20" s="6">
        <v>17</v>
      </c>
      <c r="B20" s="15" t="s">
        <v>121</v>
      </c>
      <c r="C20" s="114">
        <v>10</v>
      </c>
      <c r="D20" s="114"/>
      <c r="E20" s="119"/>
      <c r="F20" s="18"/>
      <c r="G20" s="19"/>
      <c r="H20" s="19"/>
      <c r="I20" s="19"/>
      <c r="J20" s="19"/>
      <c r="K20" s="24"/>
      <c r="L20" s="44"/>
      <c r="M20" s="19"/>
      <c r="N20" s="137" t="s">
        <v>122</v>
      </c>
      <c r="O20" s="19">
        <v>36</v>
      </c>
      <c r="P20" s="18" t="s">
        <v>123</v>
      </c>
      <c r="Q20" s="19">
        <v>36</v>
      </c>
      <c r="R20" s="90" t="s">
        <v>124</v>
      </c>
      <c r="S20" s="90">
        <v>20</v>
      </c>
      <c r="T20" s="380"/>
      <c r="U20" s="386"/>
      <c r="V20" s="46"/>
      <c r="W20" s="44"/>
      <c r="X20" s="24"/>
      <c r="Y20" s="23"/>
      <c r="Z20" s="23"/>
      <c r="AA20" s="26"/>
      <c r="AB20" s="57"/>
      <c r="AC20" s="50"/>
      <c r="AD20" s="47"/>
      <c r="AE20" s="68" t="s">
        <v>125</v>
      </c>
      <c r="AF20" s="62">
        <v>36</v>
      </c>
      <c r="AG20" s="62" t="s">
        <v>126</v>
      </c>
      <c r="AH20" s="68">
        <v>36</v>
      </c>
      <c r="AI20" s="19" t="s">
        <v>127</v>
      </c>
      <c r="AJ20" s="84">
        <v>36</v>
      </c>
      <c r="AK20" s="108"/>
      <c r="AL20" s="99"/>
      <c r="AM20" s="68"/>
      <c r="AN20" s="62"/>
      <c r="AO20" s="62"/>
      <c r="AP20" s="68"/>
      <c r="AQ20" s="19"/>
      <c r="AR20" s="84"/>
      <c r="AT20" s="92"/>
      <c r="AW20" s="92"/>
    </row>
    <row r="21" spans="1:44" ht="12.75" customHeight="1">
      <c r="A21" s="6">
        <v>18</v>
      </c>
      <c r="B21" s="15" t="s">
        <v>128</v>
      </c>
      <c r="C21" s="114">
        <v>12</v>
      </c>
      <c r="D21" s="114"/>
      <c r="E21" s="119"/>
      <c r="F21" s="22" t="s">
        <v>129</v>
      </c>
      <c r="G21" s="22">
        <v>36</v>
      </c>
      <c r="H21" s="22" t="s">
        <v>130</v>
      </c>
      <c r="I21" s="22">
        <v>36</v>
      </c>
      <c r="J21" s="27" t="s">
        <v>131</v>
      </c>
      <c r="K21" s="57">
        <v>36</v>
      </c>
      <c r="L21" s="53"/>
      <c r="M21" s="25"/>
      <c r="N21" s="140" t="s">
        <v>132</v>
      </c>
      <c r="O21" s="25">
        <v>36</v>
      </c>
      <c r="P21" s="25" t="s">
        <v>133</v>
      </c>
      <c r="Q21" s="25">
        <v>36</v>
      </c>
      <c r="R21" s="25" t="s">
        <v>134</v>
      </c>
      <c r="S21" s="25">
        <v>36</v>
      </c>
      <c r="T21" s="380"/>
      <c r="U21" s="386"/>
      <c r="V21" s="57"/>
      <c r="W21" s="162"/>
      <c r="X21" s="139"/>
      <c r="Y21" s="25"/>
      <c r="Z21" s="25"/>
      <c r="AA21" s="10"/>
      <c r="AB21" s="67"/>
      <c r="AC21" s="54"/>
      <c r="AD21" s="56"/>
      <c r="AE21" s="18"/>
      <c r="AF21" s="19"/>
      <c r="AG21" s="19"/>
      <c r="AH21" s="18"/>
      <c r="AI21" s="19"/>
      <c r="AJ21" s="19"/>
      <c r="AK21" s="50"/>
      <c r="AL21" s="47"/>
      <c r="AM21" s="31"/>
      <c r="AN21" s="31"/>
      <c r="AO21" s="12"/>
      <c r="AP21" s="12"/>
      <c r="AQ21" s="12"/>
      <c r="AR21" s="46"/>
    </row>
    <row r="22" spans="1:44" ht="12.75" customHeight="1">
      <c r="A22" s="6">
        <v>19</v>
      </c>
      <c r="B22" s="15" t="s">
        <v>135</v>
      </c>
      <c r="C22" s="114">
        <v>12</v>
      </c>
      <c r="D22" s="114"/>
      <c r="E22" s="119"/>
      <c r="F22" s="31"/>
      <c r="G22" s="31"/>
      <c r="H22" s="31"/>
      <c r="I22" s="31"/>
      <c r="J22" s="31"/>
      <c r="K22" s="97"/>
      <c r="L22" s="45"/>
      <c r="M22" s="12"/>
      <c r="N22" s="74" t="s">
        <v>136</v>
      </c>
      <c r="O22" s="59">
        <v>34</v>
      </c>
      <c r="P22" s="59" t="s">
        <v>137</v>
      </c>
      <c r="Q22" s="59">
        <v>34</v>
      </c>
      <c r="R22" s="59" t="s">
        <v>138</v>
      </c>
      <c r="S22" s="59">
        <v>34</v>
      </c>
      <c r="T22" s="42"/>
      <c r="U22" s="42"/>
      <c r="V22" s="46"/>
      <c r="W22" s="162"/>
      <c r="X22" s="139"/>
      <c r="Y22" s="178" t="s">
        <v>139</v>
      </c>
      <c r="Z22" s="178">
        <v>23</v>
      </c>
      <c r="AA22" s="17"/>
      <c r="AB22" s="71"/>
      <c r="AC22" s="179"/>
      <c r="AD22" s="24"/>
      <c r="AE22" s="73" t="s">
        <v>140</v>
      </c>
      <c r="AF22" s="73">
        <v>34</v>
      </c>
      <c r="AG22" s="73" t="s">
        <v>141</v>
      </c>
      <c r="AH22" s="73">
        <v>34</v>
      </c>
      <c r="AI22" s="23"/>
      <c r="AJ22" s="71"/>
      <c r="AK22" s="50"/>
      <c r="AL22" s="47"/>
      <c r="AM22" s="22" t="s">
        <v>142</v>
      </c>
      <c r="AN22" s="22">
        <v>34</v>
      </c>
      <c r="AO22" s="81" t="s">
        <v>143</v>
      </c>
      <c r="AP22" s="81">
        <v>45</v>
      </c>
      <c r="AQ22" s="19"/>
      <c r="AR22" s="87"/>
    </row>
    <row r="23" spans="1:44" ht="12.75" customHeight="1">
      <c r="A23" s="6">
        <v>20</v>
      </c>
      <c r="B23" s="15" t="s">
        <v>144</v>
      </c>
      <c r="C23" s="114">
        <v>12</v>
      </c>
      <c r="D23" s="114"/>
      <c r="E23" s="119"/>
      <c r="F23" s="18" t="s">
        <v>145</v>
      </c>
      <c r="G23" s="19">
        <v>36</v>
      </c>
      <c r="H23" s="20" t="s">
        <v>146</v>
      </c>
      <c r="I23" s="19">
        <v>36</v>
      </c>
      <c r="J23" s="20" t="s">
        <v>147</v>
      </c>
      <c r="K23" s="138">
        <v>36</v>
      </c>
      <c r="L23" s="44"/>
      <c r="M23" s="18"/>
      <c r="N23" s="137"/>
      <c r="O23" s="19"/>
      <c r="P23" s="12"/>
      <c r="Q23" s="23"/>
      <c r="R23" s="12"/>
      <c r="S23" s="23"/>
      <c r="T23" s="10"/>
      <c r="U23" s="31"/>
      <c r="V23" s="46"/>
      <c r="W23" s="162"/>
      <c r="X23" s="139"/>
      <c r="Y23" s="25"/>
      <c r="Z23" s="25"/>
      <c r="AA23" s="26"/>
      <c r="AB23" s="57"/>
      <c r="AC23" s="156" t="s">
        <v>148</v>
      </c>
      <c r="AD23" s="156">
        <v>14</v>
      </c>
      <c r="AE23" s="12" t="s">
        <v>149</v>
      </c>
      <c r="AF23" s="23">
        <v>36</v>
      </c>
      <c r="AG23" s="12" t="s">
        <v>150</v>
      </c>
      <c r="AH23" s="23">
        <v>36</v>
      </c>
      <c r="AI23" s="12" t="s">
        <v>151</v>
      </c>
      <c r="AJ23" s="97">
        <v>36</v>
      </c>
      <c r="AK23" s="391" t="s">
        <v>152</v>
      </c>
      <c r="AL23" s="392"/>
      <c r="AM23" s="392"/>
      <c r="AN23" s="392"/>
      <c r="AO23" s="392"/>
      <c r="AP23" s="392"/>
      <c r="AQ23" s="392"/>
      <c r="AR23" s="393"/>
    </row>
    <row r="24" spans="1:44" ht="12.75" customHeight="1">
      <c r="A24" s="6">
        <v>21</v>
      </c>
      <c r="B24" s="15" t="s">
        <v>153</v>
      </c>
      <c r="C24" s="114">
        <v>12</v>
      </c>
      <c r="D24" s="122"/>
      <c r="E24" s="123"/>
      <c r="F24" s="25" t="s">
        <v>154</v>
      </c>
      <c r="G24" s="25">
        <v>36</v>
      </c>
      <c r="H24" s="25" t="s">
        <v>155</v>
      </c>
      <c r="I24" s="25">
        <v>36</v>
      </c>
      <c r="J24" s="25" t="s">
        <v>156</v>
      </c>
      <c r="K24" s="25">
        <v>36</v>
      </c>
      <c r="L24" s="54"/>
      <c r="M24" s="22"/>
      <c r="N24" s="140"/>
      <c r="O24" s="25"/>
      <c r="P24" s="25"/>
      <c r="Q24" s="25"/>
      <c r="R24" s="25"/>
      <c r="S24" s="25"/>
      <c r="T24" s="40"/>
      <c r="U24" s="34"/>
      <c r="V24" s="60"/>
      <c r="W24" s="54"/>
      <c r="X24" s="56"/>
      <c r="Y24" s="22"/>
      <c r="Z24" s="22"/>
      <c r="AA24" s="74"/>
      <c r="AB24" s="75"/>
      <c r="AC24" s="53"/>
      <c r="AD24" s="139"/>
      <c r="AE24" s="25"/>
      <c r="AF24" s="25"/>
      <c r="AG24" s="25"/>
      <c r="AH24" s="25"/>
      <c r="AI24" s="25"/>
      <c r="AJ24" s="25"/>
      <c r="AK24" s="191"/>
      <c r="AL24" s="192"/>
      <c r="AM24" s="193" t="s">
        <v>157</v>
      </c>
      <c r="AN24" s="193">
        <v>36</v>
      </c>
      <c r="AO24" s="193" t="s">
        <v>158</v>
      </c>
      <c r="AP24" s="193">
        <v>36</v>
      </c>
      <c r="AQ24" s="193" t="s">
        <v>159</v>
      </c>
      <c r="AR24" s="202">
        <v>36</v>
      </c>
    </row>
    <row r="25" spans="1:44" ht="12.75" customHeight="1">
      <c r="A25" s="6">
        <v>22</v>
      </c>
      <c r="B25" s="15" t="s">
        <v>160</v>
      </c>
      <c r="C25" s="6">
        <v>10</v>
      </c>
      <c r="D25" s="114"/>
      <c r="E25" s="119"/>
      <c r="F25" s="23" t="s">
        <v>161</v>
      </c>
      <c r="G25" s="23">
        <v>36</v>
      </c>
      <c r="H25" s="23" t="s">
        <v>162</v>
      </c>
      <c r="I25" s="23">
        <v>36</v>
      </c>
      <c r="J25" s="141" t="s">
        <v>163</v>
      </c>
      <c r="K25" s="141">
        <v>34</v>
      </c>
      <c r="L25" s="54"/>
      <c r="M25" s="22"/>
      <c r="N25" s="140"/>
      <c r="O25" s="25"/>
      <c r="P25" s="25"/>
      <c r="Q25" s="25"/>
      <c r="R25" s="25"/>
      <c r="S25" s="25"/>
      <c r="T25" s="40"/>
      <c r="U25" s="54"/>
      <c r="V25" s="46"/>
      <c r="W25" s="53"/>
      <c r="X25" s="139"/>
      <c r="Y25" s="31"/>
      <c r="Z25" s="34"/>
      <c r="AA25" s="17"/>
      <c r="AB25" s="57"/>
      <c r="AC25" s="44"/>
      <c r="AD25" s="24"/>
      <c r="AE25" s="18" t="s">
        <v>164</v>
      </c>
      <c r="AF25" s="19">
        <v>36</v>
      </c>
      <c r="AG25" s="19" t="s">
        <v>165</v>
      </c>
      <c r="AH25" s="18">
        <v>36</v>
      </c>
      <c r="AI25" s="23" t="s">
        <v>166</v>
      </c>
      <c r="AJ25" s="23">
        <v>36</v>
      </c>
      <c r="AK25" s="108"/>
      <c r="AL25" s="99"/>
      <c r="AM25" s="18"/>
      <c r="AN25" s="19"/>
      <c r="AO25" s="19"/>
      <c r="AP25" s="18"/>
      <c r="AQ25" s="19"/>
      <c r="AR25" s="84"/>
    </row>
    <row r="26" spans="1:44" ht="12.75" customHeight="1">
      <c r="A26" s="6">
        <v>23</v>
      </c>
      <c r="B26" s="33" t="s">
        <v>167</v>
      </c>
      <c r="C26" s="124">
        <v>12</v>
      </c>
      <c r="D26" s="114"/>
      <c r="E26" s="119"/>
      <c r="F26" s="14" t="s">
        <v>168</v>
      </c>
      <c r="G26" s="125">
        <v>36</v>
      </c>
      <c r="H26" s="12" t="s">
        <v>169</v>
      </c>
      <c r="I26" s="12">
        <v>36</v>
      </c>
      <c r="J26" s="12" t="s">
        <v>170</v>
      </c>
      <c r="K26" s="46">
        <v>36</v>
      </c>
      <c r="L26" s="142"/>
      <c r="M26" s="143"/>
      <c r="N26" s="137" t="s">
        <v>171</v>
      </c>
      <c r="O26" s="19">
        <v>36</v>
      </c>
      <c r="P26" s="19" t="s">
        <v>172</v>
      </c>
      <c r="Q26" s="18">
        <v>36</v>
      </c>
      <c r="R26" s="19" t="s">
        <v>173</v>
      </c>
      <c r="S26" s="19">
        <v>36</v>
      </c>
      <c r="T26" s="163"/>
      <c r="U26" s="164"/>
      <c r="V26" s="46"/>
      <c r="W26" s="165" t="s">
        <v>174</v>
      </c>
      <c r="X26" s="156">
        <v>14</v>
      </c>
      <c r="Y26" s="22"/>
      <c r="Z26" s="22"/>
      <c r="AA26" s="76"/>
      <c r="AB26" s="180"/>
      <c r="AC26" s="44"/>
      <c r="AD26" s="24"/>
      <c r="AE26" s="61"/>
      <c r="AF26" s="61"/>
      <c r="AG26" s="61"/>
      <c r="AH26" s="61"/>
      <c r="AI26" s="19"/>
      <c r="AJ26" s="189"/>
      <c r="AK26" s="54"/>
      <c r="AL26" s="56"/>
      <c r="AM26" s="22"/>
      <c r="AN26" s="22"/>
      <c r="AO26" s="19"/>
      <c r="AP26" s="18"/>
      <c r="AQ26" s="19"/>
      <c r="AR26" s="189"/>
    </row>
    <row r="27" spans="1:44" ht="12.75" customHeight="1">
      <c r="A27" s="6">
        <v>24</v>
      </c>
      <c r="B27" s="15" t="s">
        <v>175</v>
      </c>
      <c r="C27" s="7">
        <v>4</v>
      </c>
      <c r="D27" s="102"/>
      <c r="E27" s="121"/>
      <c r="F27" s="19"/>
      <c r="G27" s="18"/>
      <c r="H27" s="126" t="s">
        <v>176</v>
      </c>
      <c r="I27" s="144">
        <v>23</v>
      </c>
      <c r="J27" s="34" t="s">
        <v>177</v>
      </c>
      <c r="K27" s="127">
        <v>36</v>
      </c>
      <c r="L27" s="50"/>
      <c r="M27" s="31"/>
      <c r="N27" s="137"/>
      <c r="O27" s="19"/>
      <c r="P27" s="19"/>
      <c r="Q27" s="18"/>
      <c r="R27" s="19"/>
      <c r="S27" s="18"/>
      <c r="T27" s="163"/>
      <c r="U27" s="164"/>
      <c r="V27" s="46"/>
      <c r="W27" s="160"/>
      <c r="X27" s="86"/>
      <c r="Y27" s="31" t="s">
        <v>178</v>
      </c>
      <c r="Z27" s="34">
        <v>36</v>
      </c>
      <c r="AA27" s="23"/>
      <c r="AB27" s="57"/>
      <c r="AC27" s="44"/>
      <c r="AD27" s="24"/>
      <c r="AE27" s="18"/>
      <c r="AF27" s="19"/>
      <c r="AG27" s="19"/>
      <c r="AH27" s="18"/>
      <c r="AI27" s="19"/>
      <c r="AJ27" s="189"/>
      <c r="AK27" s="44"/>
      <c r="AL27" s="24"/>
      <c r="AM27" s="18"/>
      <c r="AN27" s="19"/>
      <c r="AO27" s="19"/>
      <c r="AP27" s="18"/>
      <c r="AQ27" s="19"/>
      <c r="AR27" s="189"/>
    </row>
    <row r="28" spans="1:44" ht="12.75" customHeight="1">
      <c r="A28" s="6">
        <v>25</v>
      </c>
      <c r="B28" s="15" t="s">
        <v>179</v>
      </c>
      <c r="C28" s="7">
        <v>12</v>
      </c>
      <c r="D28" s="116"/>
      <c r="E28" s="121"/>
      <c r="F28" s="9"/>
      <c r="G28" s="127"/>
      <c r="H28" s="11"/>
      <c r="I28" s="32"/>
      <c r="J28" s="35"/>
      <c r="K28" s="36"/>
      <c r="L28" s="145"/>
      <c r="M28" s="13"/>
      <c r="N28" s="25" t="s">
        <v>180</v>
      </c>
      <c r="O28" s="25">
        <v>36</v>
      </c>
      <c r="P28" s="25" t="s">
        <v>181</v>
      </c>
      <c r="Q28" s="25">
        <v>36</v>
      </c>
      <c r="R28" s="25" t="s">
        <v>182</v>
      </c>
      <c r="S28" s="25">
        <v>36</v>
      </c>
      <c r="T28" s="163"/>
      <c r="U28" s="164"/>
      <c r="V28" s="46"/>
      <c r="W28" s="45"/>
      <c r="X28" s="47"/>
      <c r="Y28" s="27"/>
      <c r="Z28" s="181"/>
      <c r="AA28" s="23"/>
      <c r="AB28" s="57"/>
      <c r="AC28" s="27" t="s">
        <v>183</v>
      </c>
      <c r="AD28" s="181">
        <v>36</v>
      </c>
      <c r="AE28" s="27" t="s">
        <v>184</v>
      </c>
      <c r="AF28" s="22">
        <v>36</v>
      </c>
      <c r="AG28" s="77" t="s">
        <v>185</v>
      </c>
      <c r="AH28" s="77">
        <v>36</v>
      </c>
      <c r="AI28" s="194" t="s">
        <v>186</v>
      </c>
      <c r="AJ28" s="195">
        <v>14</v>
      </c>
      <c r="AK28" s="44"/>
      <c r="AL28" s="148"/>
      <c r="AM28" s="18"/>
      <c r="AN28" s="37"/>
      <c r="AO28" s="18"/>
      <c r="AP28" s="18"/>
      <c r="AQ28" s="18"/>
      <c r="AR28" s="84"/>
    </row>
    <row r="29" spans="1:44" ht="12.75" customHeight="1">
      <c r="A29" s="6">
        <v>26</v>
      </c>
      <c r="B29" s="15" t="s">
        <v>187</v>
      </c>
      <c r="C29" s="7">
        <v>12</v>
      </c>
      <c r="D29" s="116"/>
      <c r="E29" s="121"/>
      <c r="F29" s="25"/>
      <c r="G29" s="25"/>
      <c r="H29" s="25"/>
      <c r="I29" s="25"/>
      <c r="J29" s="25"/>
      <c r="K29" s="139"/>
      <c r="L29" s="53"/>
      <c r="M29" s="25"/>
      <c r="N29" s="137" t="s">
        <v>188</v>
      </c>
      <c r="O29" s="19">
        <v>36</v>
      </c>
      <c r="P29" s="19" t="s">
        <v>189</v>
      </c>
      <c r="Q29" s="19">
        <v>36</v>
      </c>
      <c r="R29" s="19" t="s">
        <v>190</v>
      </c>
      <c r="S29" s="19">
        <v>36</v>
      </c>
      <c r="T29" s="163"/>
      <c r="U29" s="164"/>
      <c r="V29" s="46"/>
      <c r="W29" s="45"/>
      <c r="X29" s="47"/>
      <c r="Y29" s="12"/>
      <c r="Z29" s="31"/>
      <c r="AA29" s="23"/>
      <c r="AB29" s="56"/>
      <c r="AC29" s="78"/>
      <c r="AD29" s="110"/>
      <c r="AE29" s="34" t="s">
        <v>191</v>
      </c>
      <c r="AF29" s="95">
        <v>36</v>
      </c>
      <c r="AG29" s="31" t="s">
        <v>192</v>
      </c>
      <c r="AH29" s="31">
        <v>36</v>
      </c>
      <c r="AI29" s="34" t="s">
        <v>193</v>
      </c>
      <c r="AJ29" s="67">
        <v>36</v>
      </c>
      <c r="AK29" s="51"/>
      <c r="AL29" s="56"/>
      <c r="AM29" s="34"/>
      <c r="AN29" s="95"/>
      <c r="AO29" s="31"/>
      <c r="AP29" s="31"/>
      <c r="AQ29" s="31"/>
      <c r="AR29" s="43"/>
    </row>
    <row r="30" spans="1:44" ht="12.75" customHeight="1">
      <c r="A30" s="6">
        <v>27</v>
      </c>
      <c r="B30" s="15" t="s">
        <v>194</v>
      </c>
      <c r="C30" s="7">
        <v>12</v>
      </c>
      <c r="D30" s="116"/>
      <c r="E30" s="121"/>
      <c r="F30" s="14"/>
      <c r="G30" s="47"/>
      <c r="H30" s="12"/>
      <c r="I30" s="97"/>
      <c r="J30" s="14"/>
      <c r="K30" s="110"/>
      <c r="L30" s="108"/>
      <c r="M30" s="23"/>
      <c r="N30" s="140"/>
      <c r="O30" s="25"/>
      <c r="P30" s="12"/>
      <c r="Q30" s="12"/>
      <c r="R30" s="12"/>
      <c r="S30" s="16"/>
      <c r="T30" s="380" t="s">
        <v>195</v>
      </c>
      <c r="U30" s="381"/>
      <c r="V30" s="46"/>
      <c r="W30" s="45"/>
      <c r="X30" s="47"/>
      <c r="Y30" s="12" t="s">
        <v>196</v>
      </c>
      <c r="Z30" s="31">
        <v>36</v>
      </c>
      <c r="AA30" s="23" t="s">
        <v>197</v>
      </c>
      <c r="AB30" s="69"/>
      <c r="AC30" s="78"/>
      <c r="AD30" s="110"/>
      <c r="AE30" s="16"/>
      <c r="AF30" s="76"/>
      <c r="AG30" s="80"/>
      <c r="AH30" s="80"/>
      <c r="AI30" s="80"/>
      <c r="AJ30" s="196"/>
      <c r="AK30" s="78"/>
      <c r="AL30" s="197"/>
      <c r="AM30" s="14" t="s">
        <v>198</v>
      </c>
      <c r="AN30" s="47">
        <v>36</v>
      </c>
      <c r="AO30" s="12" t="s">
        <v>199</v>
      </c>
      <c r="AP30" s="97">
        <v>36</v>
      </c>
      <c r="AQ30" s="14" t="s">
        <v>200</v>
      </c>
      <c r="AR30" s="71">
        <v>36</v>
      </c>
    </row>
    <row r="31" spans="1:44" ht="12.75" customHeight="1">
      <c r="A31" s="6">
        <v>28</v>
      </c>
      <c r="B31" s="15" t="s">
        <v>201</v>
      </c>
      <c r="C31" s="7">
        <v>12</v>
      </c>
      <c r="D31" s="116"/>
      <c r="E31" s="121"/>
      <c r="F31" s="14"/>
      <c r="G31" s="47"/>
      <c r="H31" s="12"/>
      <c r="I31" s="97"/>
      <c r="J31" s="14"/>
      <c r="K31" s="110"/>
      <c r="L31" s="108"/>
      <c r="M31" s="23"/>
      <c r="N31" s="10" t="s">
        <v>202</v>
      </c>
      <c r="O31" s="12">
        <v>34</v>
      </c>
      <c r="P31" s="31" t="s">
        <v>203</v>
      </c>
      <c r="Q31" s="31">
        <v>34</v>
      </c>
      <c r="R31" s="31" t="s">
        <v>204</v>
      </c>
      <c r="S31" s="31">
        <v>34</v>
      </c>
      <c r="T31" s="163"/>
      <c r="U31" s="164"/>
      <c r="V31" s="46"/>
      <c r="W31" s="49"/>
      <c r="X31" s="47"/>
      <c r="Y31" s="14"/>
      <c r="Z31" s="31"/>
      <c r="AA31" s="23"/>
      <c r="AB31" s="56"/>
      <c r="AC31" s="89" t="s">
        <v>205</v>
      </c>
      <c r="AD31" s="90">
        <v>20</v>
      </c>
      <c r="AE31" s="18" t="s">
        <v>206</v>
      </c>
      <c r="AF31" s="19">
        <v>36</v>
      </c>
      <c r="AG31" s="19" t="s">
        <v>207</v>
      </c>
      <c r="AH31" s="18">
        <v>36</v>
      </c>
      <c r="AI31" s="19" t="s">
        <v>208</v>
      </c>
      <c r="AJ31" s="189">
        <v>36</v>
      </c>
      <c r="AK31" s="137"/>
      <c r="AL31" s="24"/>
      <c r="AM31" s="18"/>
      <c r="AN31" s="19"/>
      <c r="AO31" s="19"/>
      <c r="AP31" s="18"/>
      <c r="AQ31" s="19"/>
      <c r="AR31" s="189"/>
    </row>
    <row r="32" spans="1:44" ht="12.75" customHeight="1">
      <c r="A32" s="6">
        <v>29</v>
      </c>
      <c r="B32" s="15" t="s">
        <v>209</v>
      </c>
      <c r="C32" s="7">
        <v>12</v>
      </c>
      <c r="D32" s="116"/>
      <c r="E32" s="121"/>
      <c r="F32" s="14"/>
      <c r="G32" s="47"/>
      <c r="H32" s="12"/>
      <c r="I32" s="97"/>
      <c r="J32" s="14"/>
      <c r="K32" s="110"/>
      <c r="L32" s="108"/>
      <c r="M32" s="23"/>
      <c r="N32" s="101"/>
      <c r="O32" s="12"/>
      <c r="P32" s="12"/>
      <c r="Q32" s="12"/>
      <c r="R32" s="12"/>
      <c r="S32" s="16"/>
      <c r="T32" s="163"/>
      <c r="U32" s="164"/>
      <c r="V32" s="46"/>
      <c r="W32" s="49"/>
      <c r="X32" s="47"/>
      <c r="Y32" s="14"/>
      <c r="Z32" s="31"/>
      <c r="AA32" s="23"/>
      <c r="AB32" s="56"/>
      <c r="AC32" s="182"/>
      <c r="AD32" s="183"/>
      <c r="AE32" s="27" t="s">
        <v>210</v>
      </c>
      <c r="AF32" s="22">
        <v>36</v>
      </c>
      <c r="AG32" s="28" t="s">
        <v>211</v>
      </c>
      <c r="AH32" s="56">
        <v>36</v>
      </c>
      <c r="AI32" s="27" t="s">
        <v>212</v>
      </c>
      <c r="AJ32" s="57">
        <v>36</v>
      </c>
      <c r="AK32" s="20"/>
      <c r="AL32" s="24"/>
      <c r="AM32" s="18" t="s">
        <v>213</v>
      </c>
      <c r="AN32" s="19">
        <v>36</v>
      </c>
      <c r="AO32" s="19" t="s">
        <v>214</v>
      </c>
      <c r="AP32" s="18">
        <v>36</v>
      </c>
      <c r="AQ32" s="20" t="s">
        <v>215</v>
      </c>
      <c r="AR32" s="71">
        <v>36</v>
      </c>
    </row>
    <row r="33" spans="1:44" ht="12.75" customHeight="1">
      <c r="A33" s="6">
        <v>30</v>
      </c>
      <c r="B33" s="15" t="s">
        <v>216</v>
      </c>
      <c r="C33" s="7"/>
      <c r="D33" s="116"/>
      <c r="E33" s="121"/>
      <c r="F33" s="14"/>
      <c r="G33" s="47"/>
      <c r="H33" s="12"/>
      <c r="I33" s="97"/>
      <c r="J33" s="14"/>
      <c r="K33" s="110"/>
      <c r="L33" s="108"/>
      <c r="M33" s="23"/>
      <c r="N33" s="146" t="s">
        <v>217</v>
      </c>
      <c r="O33" s="146">
        <v>23</v>
      </c>
      <c r="P33" s="12"/>
      <c r="Q33" s="12"/>
      <c r="R33" s="12"/>
      <c r="S33" s="16"/>
      <c r="T33" s="163"/>
      <c r="U33" s="164"/>
      <c r="V33" s="46"/>
      <c r="W33" s="49"/>
      <c r="X33" s="47"/>
      <c r="Y33" s="151" t="s">
        <v>218</v>
      </c>
      <c r="Z33" s="156">
        <v>14</v>
      </c>
      <c r="AA33" s="23"/>
      <c r="AB33" s="56"/>
      <c r="AC33" s="184"/>
      <c r="AD33" s="185"/>
      <c r="AE33" s="27"/>
      <c r="AF33" s="22"/>
      <c r="AG33" s="28"/>
      <c r="AH33" s="56"/>
      <c r="AI33" s="27"/>
      <c r="AJ33" s="57"/>
      <c r="AK33" s="20"/>
      <c r="AL33" s="24"/>
      <c r="AM33" s="18"/>
      <c r="AN33" s="19"/>
      <c r="AO33" s="19"/>
      <c r="AP33" s="18"/>
      <c r="AQ33" s="164"/>
      <c r="AR33" s="67"/>
    </row>
    <row r="34" spans="1:44" ht="12.75" customHeight="1">
      <c r="A34" s="6">
        <v>31</v>
      </c>
      <c r="B34" s="15" t="s">
        <v>219</v>
      </c>
      <c r="C34" s="7">
        <v>6</v>
      </c>
      <c r="D34" s="116"/>
      <c r="E34" s="121"/>
      <c r="F34" s="14"/>
      <c r="G34" s="47"/>
      <c r="H34" s="12"/>
      <c r="I34" s="97"/>
      <c r="J34" s="14"/>
      <c r="K34" s="110"/>
      <c r="L34" s="108"/>
      <c r="M34" s="23"/>
      <c r="N34" s="147" t="s">
        <v>21</v>
      </c>
      <c r="O34" s="34"/>
      <c r="P34" s="12"/>
      <c r="Q34" s="12"/>
      <c r="R34" s="14"/>
      <c r="S34" s="76"/>
      <c r="T34" s="163"/>
      <c r="U34" s="164"/>
      <c r="V34" s="46"/>
      <c r="W34" s="49"/>
      <c r="X34" s="47"/>
      <c r="Y34" s="147" t="s">
        <v>21</v>
      </c>
      <c r="Z34" s="34"/>
      <c r="AA34" s="23"/>
      <c r="AB34" s="56"/>
      <c r="AC34" s="53"/>
      <c r="AD34" s="139"/>
      <c r="AE34" s="25"/>
      <c r="AF34" s="25"/>
      <c r="AG34" s="25"/>
      <c r="AH34" s="25"/>
      <c r="AI34" s="25"/>
      <c r="AJ34" s="190"/>
      <c r="AK34" s="108"/>
      <c r="AL34" s="99"/>
      <c r="AM34" s="14" t="s">
        <v>220</v>
      </c>
      <c r="AN34" s="14">
        <v>36</v>
      </c>
      <c r="AO34" s="14" t="s">
        <v>221</v>
      </c>
      <c r="AP34" s="14">
        <v>36</v>
      </c>
      <c r="AQ34" s="31" t="s">
        <v>222</v>
      </c>
      <c r="AR34" s="67">
        <v>36</v>
      </c>
    </row>
    <row r="35" spans="1:44" ht="12.75" customHeight="1">
      <c r="A35" s="6">
        <v>32</v>
      </c>
      <c r="B35" s="15" t="s">
        <v>223</v>
      </c>
      <c r="C35" s="7">
        <v>6</v>
      </c>
      <c r="D35" s="102"/>
      <c r="E35" s="121"/>
      <c r="F35" s="37"/>
      <c r="G35" s="37"/>
      <c r="H35" s="37"/>
      <c r="I35" s="37"/>
      <c r="J35" s="37"/>
      <c r="K35" s="148"/>
      <c r="L35" s="48"/>
      <c r="M35" s="37"/>
      <c r="N35" s="8"/>
      <c r="O35" s="31"/>
      <c r="P35" s="12"/>
      <c r="Q35" s="12"/>
      <c r="R35" s="14"/>
      <c r="S35" s="76"/>
      <c r="T35" s="163"/>
      <c r="U35" s="164"/>
      <c r="V35" s="46"/>
      <c r="W35" s="49"/>
      <c r="X35" s="47"/>
      <c r="Y35" s="9"/>
      <c r="Z35" s="31"/>
      <c r="AA35" s="17"/>
      <c r="AB35" s="57"/>
      <c r="AC35" s="44"/>
      <c r="AD35" s="24"/>
      <c r="AE35" s="18"/>
      <c r="AF35" s="19"/>
      <c r="AG35" s="19"/>
      <c r="AH35" s="18"/>
      <c r="AI35" s="19"/>
      <c r="AJ35" s="189"/>
      <c r="AK35" s="44"/>
      <c r="AL35" s="24"/>
      <c r="AM35" s="25" t="s">
        <v>224</v>
      </c>
      <c r="AN35" s="25">
        <v>36</v>
      </c>
      <c r="AO35" s="25" t="s">
        <v>225</v>
      </c>
      <c r="AP35" s="25">
        <v>36</v>
      </c>
      <c r="AQ35" s="25" t="s">
        <v>226</v>
      </c>
      <c r="AR35" s="190">
        <v>36</v>
      </c>
    </row>
    <row r="36" spans="1:44" ht="12.75" customHeight="1">
      <c r="A36" s="6">
        <v>33</v>
      </c>
      <c r="B36" s="15" t="s">
        <v>227</v>
      </c>
      <c r="C36" s="7">
        <v>12</v>
      </c>
      <c r="D36" s="116"/>
      <c r="E36" s="121"/>
      <c r="F36" s="12" t="s">
        <v>228</v>
      </c>
      <c r="G36" s="23">
        <v>36</v>
      </c>
      <c r="H36" s="12" t="s">
        <v>229</v>
      </c>
      <c r="I36" s="23">
        <v>36</v>
      </c>
      <c r="J36" s="12" t="s">
        <v>230</v>
      </c>
      <c r="K36" s="12">
        <v>36</v>
      </c>
      <c r="L36" s="45"/>
      <c r="M36" s="12"/>
      <c r="N36" s="101" t="s">
        <v>231</v>
      </c>
      <c r="O36" s="23">
        <v>36</v>
      </c>
      <c r="P36" s="12" t="s">
        <v>232</v>
      </c>
      <c r="Q36" s="23">
        <v>36</v>
      </c>
      <c r="R36" s="12" t="s">
        <v>233</v>
      </c>
      <c r="S36" s="12">
        <v>36</v>
      </c>
      <c r="T36" s="10"/>
      <c r="U36" s="31"/>
      <c r="V36" s="46"/>
      <c r="W36" s="49"/>
      <c r="X36" s="47"/>
      <c r="Y36" s="14"/>
      <c r="Z36" s="31"/>
      <c r="AA36" s="23"/>
      <c r="AB36" s="57"/>
      <c r="AC36" s="51"/>
      <c r="AD36" s="56"/>
      <c r="AE36" s="27"/>
      <c r="AF36" s="22"/>
      <c r="AG36" s="27"/>
      <c r="AH36" s="22"/>
      <c r="AI36" s="27"/>
      <c r="AJ36" s="57"/>
      <c r="AK36" s="51"/>
      <c r="AL36" s="198"/>
      <c r="AM36" s="27"/>
      <c r="AN36" s="27"/>
      <c r="AO36" s="12"/>
      <c r="AP36" s="12"/>
      <c r="AQ36" s="14"/>
      <c r="AR36" s="46"/>
    </row>
    <row r="37" spans="1:48" ht="12.75" customHeight="1">
      <c r="A37" s="6">
        <v>34</v>
      </c>
      <c r="B37" s="15" t="s">
        <v>234</v>
      </c>
      <c r="C37" s="7">
        <v>6</v>
      </c>
      <c r="D37" s="102"/>
      <c r="E37" s="121"/>
      <c r="F37" s="19"/>
      <c r="G37" s="128"/>
      <c r="H37" s="19"/>
      <c r="I37" s="19"/>
      <c r="J37" s="37"/>
      <c r="K37" s="21"/>
      <c r="L37" s="149"/>
      <c r="M37" s="30"/>
      <c r="N37" s="31" t="s">
        <v>235</v>
      </c>
      <c r="O37" s="31">
        <v>36</v>
      </c>
      <c r="P37" s="31" t="s">
        <v>236</v>
      </c>
      <c r="Q37" s="31">
        <v>36</v>
      </c>
      <c r="R37" s="31" t="s">
        <v>237</v>
      </c>
      <c r="S37" s="76">
        <v>36</v>
      </c>
      <c r="T37" s="10"/>
      <c r="U37" s="31"/>
      <c r="V37" s="46"/>
      <c r="W37" s="49"/>
      <c r="X37" s="47"/>
      <c r="Y37" s="14"/>
      <c r="Z37" s="31"/>
      <c r="AA37" s="23"/>
      <c r="AB37" s="57"/>
      <c r="AC37" s="53"/>
      <c r="AD37" s="139"/>
      <c r="AE37" s="25"/>
      <c r="AF37" s="25"/>
      <c r="AG37" s="25"/>
      <c r="AH37" s="25"/>
      <c r="AI37" s="25"/>
      <c r="AJ37" s="190"/>
      <c r="AK37" s="45"/>
      <c r="AL37" s="97"/>
      <c r="AM37" s="12"/>
      <c r="AN37" s="12"/>
      <c r="AO37" s="12"/>
      <c r="AP37" s="12"/>
      <c r="AQ37" s="12"/>
      <c r="AR37" s="46"/>
      <c r="AV37" s="203"/>
    </row>
    <row r="38" spans="1:51" ht="12.75" customHeight="1">
      <c r="A38" s="6">
        <v>35</v>
      </c>
      <c r="B38" s="15" t="s">
        <v>238</v>
      </c>
      <c r="C38" s="7">
        <v>6</v>
      </c>
      <c r="D38" s="116"/>
      <c r="E38" s="129"/>
      <c r="F38" s="31" t="s">
        <v>239</v>
      </c>
      <c r="G38" s="31">
        <v>36</v>
      </c>
      <c r="H38" s="31" t="s">
        <v>240</v>
      </c>
      <c r="I38" s="31">
        <v>36</v>
      </c>
      <c r="J38" s="31" t="s">
        <v>241</v>
      </c>
      <c r="K38" s="43">
        <v>36</v>
      </c>
      <c r="L38" s="45"/>
      <c r="M38" s="12"/>
      <c r="N38" s="101"/>
      <c r="O38" s="23"/>
      <c r="P38" s="12"/>
      <c r="Q38" s="23"/>
      <c r="R38" s="12"/>
      <c r="S38" s="23"/>
      <c r="T38" s="10"/>
      <c r="U38" s="31"/>
      <c r="V38" s="46"/>
      <c r="W38" s="49"/>
      <c r="X38" s="47"/>
      <c r="Y38" s="14"/>
      <c r="Z38" s="31"/>
      <c r="AA38" s="23"/>
      <c r="AB38" s="57"/>
      <c r="AC38" s="51"/>
      <c r="AD38" s="56"/>
      <c r="AE38" s="27"/>
      <c r="AF38" s="22"/>
      <c r="AG38" s="27"/>
      <c r="AH38" s="22"/>
      <c r="AI38" s="27"/>
      <c r="AJ38" s="57"/>
      <c r="AK38" s="51"/>
      <c r="AL38" s="198"/>
      <c r="AM38" s="31"/>
      <c r="AN38" s="31"/>
      <c r="AO38" s="31"/>
      <c r="AP38" s="31"/>
      <c r="AQ38" s="31"/>
      <c r="AR38" s="43"/>
      <c r="AW38" s="203" t="s">
        <v>242</v>
      </c>
      <c r="AY38" s="92" t="s">
        <v>243</v>
      </c>
    </row>
    <row r="39" spans="1:51" ht="12.75" customHeight="1">
      <c r="A39" s="6">
        <v>36</v>
      </c>
      <c r="B39" s="15" t="s">
        <v>244</v>
      </c>
      <c r="C39" s="7">
        <v>6</v>
      </c>
      <c r="D39" s="116"/>
      <c r="E39" s="129"/>
      <c r="F39" s="10"/>
      <c r="G39" s="31"/>
      <c r="H39" s="31"/>
      <c r="I39" s="31"/>
      <c r="J39" s="31"/>
      <c r="K39" s="47"/>
      <c r="L39" s="45"/>
      <c r="M39" s="12"/>
      <c r="N39" s="94"/>
      <c r="O39" s="73"/>
      <c r="P39" s="95"/>
      <c r="Q39" s="23"/>
      <c r="R39" s="12"/>
      <c r="S39" s="76"/>
      <c r="T39" s="10"/>
      <c r="U39" s="166"/>
      <c r="V39" s="167"/>
      <c r="W39" s="49"/>
      <c r="X39" s="47"/>
      <c r="Y39" s="14"/>
      <c r="Z39" s="31"/>
      <c r="AA39" s="23"/>
      <c r="AB39" s="57"/>
      <c r="AC39" s="51"/>
      <c r="AD39" s="56"/>
      <c r="AE39" s="27"/>
      <c r="AF39" s="22"/>
      <c r="AG39" s="27"/>
      <c r="AH39" s="22"/>
      <c r="AI39" s="27"/>
      <c r="AJ39" s="57"/>
      <c r="AK39" s="199"/>
      <c r="AL39" s="200"/>
      <c r="AM39" s="68" t="s">
        <v>245</v>
      </c>
      <c r="AN39" s="62">
        <v>36</v>
      </c>
      <c r="AO39" s="62" t="s">
        <v>246</v>
      </c>
      <c r="AP39" s="68">
        <v>36</v>
      </c>
      <c r="AQ39" s="19" t="s">
        <v>247</v>
      </c>
      <c r="AR39" s="84">
        <v>36</v>
      </c>
      <c r="AW39" s="203"/>
      <c r="AY39" s="92"/>
    </row>
    <row r="40" spans="1:51" ht="12.75" customHeight="1">
      <c r="A40" s="6">
        <v>37</v>
      </c>
      <c r="B40" s="15" t="s">
        <v>248</v>
      </c>
      <c r="C40" s="7"/>
      <c r="D40" s="116"/>
      <c r="E40" s="129"/>
      <c r="F40" s="101"/>
      <c r="G40" s="23"/>
      <c r="H40" s="12"/>
      <c r="I40" s="23"/>
      <c r="J40" s="37"/>
      <c r="K40" s="21"/>
      <c r="L40" s="149"/>
      <c r="M40" s="30"/>
      <c r="N40" s="8"/>
      <c r="O40" s="34"/>
      <c r="P40" s="95"/>
      <c r="Q40" s="12"/>
      <c r="R40" s="14"/>
      <c r="S40" s="76"/>
      <c r="T40" s="10"/>
      <c r="U40" s="166"/>
      <c r="V40" s="167"/>
      <c r="W40" s="49"/>
      <c r="X40" s="47"/>
      <c r="Y40" s="27"/>
      <c r="Z40" s="22"/>
      <c r="AA40" s="23"/>
      <c r="AB40" s="57"/>
      <c r="AC40" s="51"/>
      <c r="AD40" s="56"/>
      <c r="AE40" s="27"/>
      <c r="AF40" s="22"/>
      <c r="AG40" s="27"/>
      <c r="AH40" s="22"/>
      <c r="AI40" s="27"/>
      <c r="AJ40" s="57"/>
      <c r="AK40" s="165" t="s">
        <v>249</v>
      </c>
      <c r="AL40" s="156">
        <v>14</v>
      </c>
      <c r="AM40" s="27"/>
      <c r="AN40" s="55"/>
      <c r="AO40" s="12"/>
      <c r="AP40" s="12"/>
      <c r="AQ40" s="14"/>
      <c r="AR40" s="46"/>
      <c r="AW40" s="205"/>
      <c r="AY40" s="91"/>
    </row>
    <row r="41" spans="1:51" ht="12.75" customHeight="1" thickBot="1">
      <c r="A41" s="6">
        <v>38</v>
      </c>
      <c r="B41" s="15" t="s">
        <v>250</v>
      </c>
      <c r="C41" s="7"/>
      <c r="D41" s="116"/>
      <c r="E41" s="129"/>
      <c r="F41" s="101"/>
      <c r="G41" s="23"/>
      <c r="H41" s="12"/>
      <c r="I41" s="23"/>
      <c r="J41" s="37"/>
      <c r="K41" s="21"/>
      <c r="L41" s="149"/>
      <c r="M41" s="150"/>
      <c r="N41" s="61"/>
      <c r="O41" s="61"/>
      <c r="P41" s="151" t="s">
        <v>251</v>
      </c>
      <c r="Q41" s="156">
        <v>14</v>
      </c>
      <c r="R41" s="88"/>
      <c r="S41" s="76"/>
      <c r="T41" s="10"/>
      <c r="U41" s="166"/>
      <c r="V41" s="167"/>
      <c r="W41" s="49"/>
      <c r="X41" s="47"/>
      <c r="Y41" s="153"/>
      <c r="Z41" s="153"/>
      <c r="AA41" s="23"/>
      <c r="AB41" s="57"/>
      <c r="AC41" s="51"/>
      <c r="AD41" s="56"/>
      <c r="AE41" s="27"/>
      <c r="AF41" s="22"/>
      <c r="AG41" s="27"/>
      <c r="AH41" s="22"/>
      <c r="AI41" s="27"/>
      <c r="AJ41" s="57"/>
      <c r="AK41" s="51"/>
      <c r="AL41" s="198"/>
      <c r="AM41" s="55"/>
      <c r="AN41" s="55"/>
      <c r="AO41" s="12"/>
      <c r="AP41" s="12"/>
      <c r="AQ41" s="14"/>
      <c r="AR41" s="46"/>
      <c r="AW41" s="205"/>
      <c r="AY41" s="91"/>
    </row>
    <row r="42" spans="1:51" ht="12.75" customHeight="1" thickBot="1">
      <c r="A42" s="6">
        <v>39</v>
      </c>
      <c r="B42" s="15" t="s">
        <v>272</v>
      </c>
      <c r="C42" s="7"/>
      <c r="D42" s="116"/>
      <c r="E42" s="129"/>
      <c r="F42" s="101"/>
      <c r="G42" s="23"/>
      <c r="H42" s="12"/>
      <c r="I42" s="23"/>
      <c r="J42" s="37"/>
      <c r="K42" s="87"/>
      <c r="L42" s="152"/>
      <c r="M42" s="150"/>
      <c r="N42" s="153"/>
      <c r="O42" s="153"/>
      <c r="P42" s="154"/>
      <c r="Q42" s="168"/>
      <c r="R42" s="88"/>
      <c r="S42" s="76"/>
      <c r="T42" s="10"/>
      <c r="U42" s="166"/>
      <c r="V42" s="167"/>
      <c r="W42" s="49"/>
      <c r="X42" s="47"/>
      <c r="Y42" s="153"/>
      <c r="Z42" s="153"/>
      <c r="AA42" s="23"/>
      <c r="AB42" s="57"/>
      <c r="AC42" s="51"/>
      <c r="AD42" s="56"/>
      <c r="AE42" s="39" t="s">
        <v>252</v>
      </c>
      <c r="AF42" s="82">
        <v>20</v>
      </c>
      <c r="AG42" s="25"/>
      <c r="AH42" s="25"/>
      <c r="AI42" s="27"/>
      <c r="AJ42" s="57"/>
      <c r="AK42" s="51"/>
      <c r="AL42" s="198"/>
      <c r="AM42" s="55"/>
      <c r="AN42" s="55"/>
      <c r="AO42" s="12"/>
      <c r="AP42" s="12"/>
      <c r="AQ42" s="14"/>
      <c r="AR42" s="46"/>
      <c r="AW42" s="205"/>
      <c r="AY42" s="91"/>
    </row>
    <row r="43" spans="1:51" ht="12.75" customHeight="1" thickBot="1">
      <c r="A43" s="6">
        <v>40</v>
      </c>
      <c r="B43" s="15" t="s">
        <v>253</v>
      </c>
      <c r="C43" s="7"/>
      <c r="D43" s="116"/>
      <c r="E43" s="129"/>
      <c r="F43" s="101"/>
      <c r="G43" s="23"/>
      <c r="H43" s="12"/>
      <c r="I43" s="23"/>
      <c r="J43" s="12"/>
      <c r="K43" s="87"/>
      <c r="L43" s="155"/>
      <c r="M43" s="156"/>
      <c r="N43" s="156"/>
      <c r="O43" s="156"/>
      <c r="P43" s="157"/>
      <c r="Q43" s="169"/>
      <c r="R43" s="170"/>
      <c r="S43" s="171"/>
      <c r="T43" s="10"/>
      <c r="U43" s="166"/>
      <c r="V43" s="167"/>
      <c r="W43" s="49"/>
      <c r="X43" s="47"/>
      <c r="Y43" s="14"/>
      <c r="Z43" s="31"/>
      <c r="AA43" s="23"/>
      <c r="AB43" s="57"/>
      <c r="AC43" s="51"/>
      <c r="AD43" s="56"/>
      <c r="AE43" s="156" t="s">
        <v>254</v>
      </c>
      <c r="AF43" s="156">
        <v>14</v>
      </c>
      <c r="AG43" s="77"/>
      <c r="AH43" s="59"/>
      <c r="AI43" s="27"/>
      <c r="AJ43" s="57"/>
      <c r="AK43" s="51"/>
      <c r="AL43" s="198"/>
      <c r="AM43" s="170"/>
      <c r="AN43" s="171"/>
      <c r="AO43" s="12"/>
      <c r="AP43" s="12"/>
      <c r="AQ43" s="14"/>
      <c r="AR43" s="46"/>
      <c r="AV43" t="s">
        <v>255</v>
      </c>
      <c r="AW43" s="205"/>
      <c r="AY43" s="91"/>
    </row>
    <row r="44" spans="1:51" s="91" customFormat="1" ht="12.75" customHeight="1">
      <c r="A44" s="382" t="s">
        <v>256</v>
      </c>
      <c r="B44" s="373"/>
      <c r="C44" s="131">
        <f>SUM(C4:C43)</f>
        <v>356</v>
      </c>
      <c r="D44" s="371"/>
      <c r="E44" s="372"/>
      <c r="F44" s="372"/>
      <c r="G44" s="372"/>
      <c r="H44" s="372"/>
      <c r="I44" s="372"/>
      <c r="J44" s="372"/>
      <c r="K44" s="372"/>
      <c r="L44" s="382"/>
      <c r="M44" s="372"/>
      <c r="N44" s="372"/>
      <c r="O44" s="372"/>
      <c r="P44" s="372"/>
      <c r="Q44" s="372"/>
      <c r="R44" s="372"/>
      <c r="S44" s="372"/>
      <c r="T44" s="372"/>
      <c r="U44" s="372"/>
      <c r="V44" s="373"/>
      <c r="W44" s="172"/>
      <c r="X44" s="173"/>
      <c r="Y44" s="383"/>
      <c r="Z44" s="384"/>
      <c r="AA44" s="384"/>
      <c r="AB44" s="385"/>
      <c r="AC44" s="130"/>
      <c r="AD44" s="132"/>
      <c r="AE44" s="371"/>
      <c r="AF44" s="372"/>
      <c r="AG44" s="372"/>
      <c r="AH44" s="372"/>
      <c r="AI44" s="372"/>
      <c r="AJ44" s="373"/>
      <c r="AK44" s="130"/>
      <c r="AL44" s="132"/>
      <c r="AM44" s="371"/>
      <c r="AN44" s="372"/>
      <c r="AO44" s="372"/>
      <c r="AP44" s="372"/>
      <c r="AQ44" s="372"/>
      <c r="AR44" s="373"/>
      <c r="AU44" s="91" t="s">
        <v>257</v>
      </c>
      <c r="AV44" s="91" t="s">
        <v>258</v>
      </c>
      <c r="AW44" s="205" t="s">
        <v>259</v>
      </c>
      <c r="AX44" s="206" t="s">
        <v>260</v>
      </c>
      <c r="AY44" s="91" t="s">
        <v>261</v>
      </c>
    </row>
    <row r="45" spans="3:50" ht="14.25">
      <c r="C45" s="133"/>
      <c r="F45" s="134">
        <v>14</v>
      </c>
      <c r="G45"/>
      <c r="H45">
        <v>15</v>
      </c>
      <c r="I45"/>
      <c r="J45">
        <v>15</v>
      </c>
      <c r="K45" s="111"/>
      <c r="L45" s="111"/>
      <c r="M45" s="111"/>
      <c r="N45">
        <v>15</v>
      </c>
      <c r="O45"/>
      <c r="P45">
        <v>15</v>
      </c>
      <c r="Q45" s="133"/>
      <c r="R45" s="133">
        <v>14</v>
      </c>
      <c r="T45" s="111">
        <v>1</v>
      </c>
      <c r="Y45">
        <v>4</v>
      </c>
      <c r="AA45">
        <v>1</v>
      </c>
      <c r="AC45">
        <v>1</v>
      </c>
      <c r="AE45">
        <v>14</v>
      </c>
      <c r="AG45">
        <v>15</v>
      </c>
      <c r="AI45">
        <v>12</v>
      </c>
      <c r="AM45">
        <v>15</v>
      </c>
      <c r="AO45">
        <v>14</v>
      </c>
      <c r="AQ45">
        <v>13</v>
      </c>
      <c r="AS45" s="92"/>
      <c r="AT45" s="91">
        <f>SUM(F45:AQ45)</f>
        <v>178</v>
      </c>
      <c r="AU45" s="91"/>
      <c r="AV45">
        <v>3332</v>
      </c>
      <c r="AW45" s="3"/>
      <c r="AX45">
        <v>40</v>
      </c>
    </row>
    <row r="46" spans="2:51" ht="14.25">
      <c r="B46" t="s">
        <v>262</v>
      </c>
      <c r="C46" s="133" t="s">
        <v>263</v>
      </c>
      <c r="F46" s="111">
        <f>G25+G26+G38+G36</f>
        <v>144</v>
      </c>
      <c r="G46"/>
      <c r="H46">
        <f>I25+I26+I36+I38</f>
        <v>144</v>
      </c>
      <c r="I46"/>
      <c r="J46">
        <f>K26+K27+K36+K38</f>
        <v>144</v>
      </c>
      <c r="K46" s="111"/>
      <c r="L46" s="111"/>
      <c r="M46" s="111"/>
      <c r="N46">
        <f>O11+O31+O36+O37</f>
        <v>142</v>
      </c>
      <c r="O46"/>
      <c r="P46">
        <f>Q11+Q31+Q36+Q37</f>
        <v>142</v>
      </c>
      <c r="Q46" s="133"/>
      <c r="R46" s="133">
        <f>S11+S31+S36+S37</f>
        <v>142</v>
      </c>
      <c r="Y46">
        <f>Z27+Z30</f>
        <v>72</v>
      </c>
      <c r="AE46">
        <f>AF4+AF22+AF23+AF29</f>
        <v>142</v>
      </c>
      <c r="AG46">
        <f>AH4+AH22+AH23+AH29</f>
        <v>142</v>
      </c>
      <c r="AI46">
        <f>AJ4+AJ23+AJ25+AJ29</f>
        <v>144</v>
      </c>
      <c r="AM46">
        <f>AN7+AN8+AN34+AN30</f>
        <v>144</v>
      </c>
      <c r="AO46">
        <f>AP7+AP8+AP34+AP30</f>
        <v>144</v>
      </c>
      <c r="AQ46">
        <f>AR7+AR34+AR30</f>
        <v>108</v>
      </c>
      <c r="AU46">
        <f>SUM(F46:AR46)</f>
        <v>1754</v>
      </c>
      <c r="AV46">
        <v>1993</v>
      </c>
      <c r="AW46" s="205">
        <f>AV46-AX46-AY46</f>
        <v>1748</v>
      </c>
      <c r="AX46">
        <v>26</v>
      </c>
      <c r="AY46">
        <v>219</v>
      </c>
    </row>
    <row r="47" spans="3:51" ht="14.25">
      <c r="C47" s="133" t="s">
        <v>264</v>
      </c>
      <c r="F47" s="111">
        <f>G14+G19+G21</f>
        <v>108</v>
      </c>
      <c r="G47"/>
      <c r="H47">
        <f>I14+I19+I21</f>
        <v>108</v>
      </c>
      <c r="I47"/>
      <c r="J47">
        <f>K14+K19+K21</f>
        <v>108</v>
      </c>
      <c r="K47" s="111"/>
      <c r="L47" s="111"/>
      <c r="M47" s="111"/>
      <c r="N47">
        <f>O13+O18+O22</f>
        <v>106</v>
      </c>
      <c r="O47"/>
      <c r="P47">
        <f>Q13+Q18+Q22</f>
        <v>106</v>
      </c>
      <c r="Q47" s="133"/>
      <c r="R47" s="133">
        <f>S13+S18+S22</f>
        <v>106</v>
      </c>
      <c r="AC47">
        <f>AD28</f>
        <v>36</v>
      </c>
      <c r="AE47">
        <f>AF15+AF28+AF32</f>
        <v>106</v>
      </c>
      <c r="AG47">
        <f>AH15+AH28+AH32</f>
        <v>106</v>
      </c>
      <c r="AI47">
        <f>AJ15+AJ32</f>
        <v>70</v>
      </c>
      <c r="AM47">
        <f>AN10+AN17+AN22</f>
        <v>106</v>
      </c>
      <c r="AO47">
        <f>AP10+AP17</f>
        <v>72</v>
      </c>
      <c r="AQ47">
        <f>AR10+AR17+AR12</f>
        <v>108</v>
      </c>
      <c r="AT47" s="204"/>
      <c r="AU47" s="204">
        <f>SUM(F47:AR47)</f>
        <v>1246</v>
      </c>
      <c r="AV47">
        <v>1339</v>
      </c>
      <c r="AW47" s="205">
        <f>AV47-AX47-AY47</f>
        <v>1242</v>
      </c>
      <c r="AX47">
        <v>14</v>
      </c>
      <c r="AY47">
        <v>83</v>
      </c>
    </row>
    <row r="48" spans="3:50" ht="14.25">
      <c r="C48" s="133"/>
      <c r="F48" s="111"/>
      <c r="G48"/>
      <c r="H48"/>
      <c r="I48"/>
      <c r="J48"/>
      <c r="K48" s="111"/>
      <c r="L48" s="111"/>
      <c r="M48" s="111"/>
      <c r="N48"/>
      <c r="O48"/>
      <c r="Q48" s="133"/>
      <c r="R48" s="133"/>
      <c r="AW48" s="203" t="s">
        <v>265</v>
      </c>
      <c r="AX48" t="s">
        <v>266</v>
      </c>
    </row>
    <row r="49" spans="2:49" ht="14.25">
      <c r="B49" t="s">
        <v>267</v>
      </c>
      <c r="C49" s="133" t="s">
        <v>263</v>
      </c>
      <c r="F49" s="111">
        <f>G9+G10+G11+G23</f>
        <v>144</v>
      </c>
      <c r="G49"/>
      <c r="H49">
        <f>I9+I10+I11+I23</f>
        <v>144</v>
      </c>
      <c r="I49"/>
      <c r="J49">
        <f>K9+K10+K11+K23</f>
        <v>144</v>
      </c>
      <c r="K49" s="111"/>
      <c r="L49" s="111"/>
      <c r="M49" s="111"/>
      <c r="N49" s="92">
        <f>O7+O8+O20+O29+O26</f>
        <v>180</v>
      </c>
      <c r="O49"/>
      <c r="P49" s="92">
        <f>Q7+Q8+Q20+Q26+Q29</f>
        <v>180</v>
      </c>
      <c r="Q49" s="133"/>
      <c r="R49" s="174">
        <f>S7+S8+S26+S29</f>
        <v>144</v>
      </c>
      <c r="Y49">
        <f>Z5+Z6</f>
        <v>72</v>
      </c>
      <c r="AE49">
        <f>AF5+AF20+AF25+AF31</f>
        <v>144</v>
      </c>
      <c r="AG49">
        <f>AH5+AH6+AH20+AH25+AH31+AH19</f>
        <v>218</v>
      </c>
      <c r="AI49">
        <f>AJ6+AJ20+AJ31</f>
        <v>108</v>
      </c>
      <c r="AM49">
        <f>AN5+AN9+AN32+AN39</f>
        <v>144</v>
      </c>
      <c r="AO49">
        <f>AP5+AP9+AP32+AP39+AP12</f>
        <v>182</v>
      </c>
      <c r="AQ49">
        <f>AR5+AR9+AR32+AR39</f>
        <v>144</v>
      </c>
      <c r="AU49">
        <f>SUM(F49:AR49)</f>
        <v>1948</v>
      </c>
      <c r="AW49" s="205" t="s">
        <v>268</v>
      </c>
    </row>
    <row r="50" spans="3:49" ht="14.25">
      <c r="C50" s="133" t="s">
        <v>264</v>
      </c>
      <c r="F50" s="111">
        <f>G17+G18+G24</f>
        <v>108</v>
      </c>
      <c r="G50"/>
      <c r="H50">
        <f>I16+I17+I18+I24</f>
        <v>144</v>
      </c>
      <c r="I50"/>
      <c r="J50">
        <f>K16+K17+K18+K24</f>
        <v>144</v>
      </c>
      <c r="K50" s="111"/>
      <c r="L50" s="111"/>
      <c r="M50" s="111"/>
      <c r="N50">
        <f>O15+O21+O28</f>
        <v>108</v>
      </c>
      <c r="O50"/>
      <c r="P50">
        <f>Q15+Q21+Q28</f>
        <v>108</v>
      </c>
      <c r="Q50" s="133"/>
      <c r="R50" s="133">
        <f>S15+S21+S28</f>
        <v>108</v>
      </c>
      <c r="AE50">
        <f>AF14+AF19+AF16</f>
        <v>108</v>
      </c>
      <c r="AG50">
        <f>AH14+AH16</f>
        <v>72</v>
      </c>
      <c r="AI50">
        <f>AJ14+AJ19+AJ16</f>
        <v>108</v>
      </c>
      <c r="AM50">
        <f>AN12+AN13+AN24+AN35</f>
        <v>144</v>
      </c>
      <c r="AO50">
        <f>AP13+AP24+AP35</f>
        <v>108</v>
      </c>
      <c r="AQ50">
        <f>AR13+AR24+AR35</f>
        <v>108</v>
      </c>
      <c r="AT50" s="91"/>
      <c r="AU50" s="91">
        <f>SUM(E50:AR50)</f>
        <v>1368</v>
      </c>
      <c r="AW50" s="205" t="s">
        <v>269</v>
      </c>
    </row>
    <row r="51" spans="3:49" ht="14.25">
      <c r="C51" s="133"/>
      <c r="F51" s="111"/>
      <c r="G51"/>
      <c r="H51"/>
      <c r="I51"/>
      <c r="J51"/>
      <c r="K51" s="111"/>
      <c r="L51" s="111"/>
      <c r="M51" s="111"/>
      <c r="N51"/>
      <c r="O51"/>
      <c r="Q51" s="133"/>
      <c r="R51" s="133"/>
      <c r="AW51" s="91"/>
    </row>
    <row r="52" spans="3:49" ht="14.25">
      <c r="C52" s="133"/>
      <c r="F52" s="111"/>
      <c r="G52"/>
      <c r="H52"/>
      <c r="I52"/>
      <c r="J52"/>
      <c r="K52" s="111"/>
      <c r="L52" s="111"/>
      <c r="M52" s="111"/>
      <c r="N52"/>
      <c r="O52"/>
      <c r="Q52" s="133"/>
      <c r="R52" s="133"/>
      <c r="AU52">
        <f>SUM(AU46:AU50)</f>
        <v>6316</v>
      </c>
      <c r="AW52" s="91"/>
    </row>
    <row r="53" spans="3:18" ht="14.25">
      <c r="C53" s="111"/>
      <c r="D53" s="111"/>
      <c r="E53" s="111"/>
      <c r="F53"/>
      <c r="G53"/>
      <c r="H53"/>
      <c r="I53"/>
      <c r="J53" s="111"/>
      <c r="K53"/>
      <c r="L53"/>
      <c r="M53"/>
      <c r="N53"/>
      <c r="O53"/>
      <c r="P53" s="111"/>
      <c r="Q53" s="133"/>
      <c r="R53" s="133"/>
    </row>
    <row r="54" spans="3:18" ht="14.25">
      <c r="C54" s="111"/>
      <c r="D54" s="111"/>
      <c r="E54" s="111"/>
      <c r="F54"/>
      <c r="G54"/>
      <c r="H54"/>
      <c r="I54"/>
      <c r="J54" s="111"/>
      <c r="K54"/>
      <c r="L54"/>
      <c r="M54"/>
      <c r="N54"/>
      <c r="O54"/>
      <c r="P54" s="111"/>
      <c r="Q54" s="133"/>
      <c r="R54" s="133"/>
    </row>
    <row r="55" spans="3:18" ht="14.25">
      <c r="C55" s="111"/>
      <c r="D55" s="111"/>
      <c r="E55" s="111"/>
      <c r="F55"/>
      <c r="G55"/>
      <c r="H55"/>
      <c r="I55"/>
      <c r="J55" s="111"/>
      <c r="K55"/>
      <c r="L55"/>
      <c r="M55"/>
      <c r="N55"/>
      <c r="O55"/>
      <c r="P55" s="111"/>
      <c r="Q55" s="133"/>
      <c r="R55" s="133"/>
    </row>
    <row r="56" spans="3:18" ht="14.25">
      <c r="C56" s="111"/>
      <c r="D56" s="111"/>
      <c r="E56" s="111"/>
      <c r="F56"/>
      <c r="G56"/>
      <c r="H56"/>
      <c r="I56"/>
      <c r="J56" s="111"/>
      <c r="K56"/>
      <c r="L56"/>
      <c r="M56"/>
      <c r="N56"/>
      <c r="O56"/>
      <c r="P56" s="111"/>
      <c r="Q56" s="133"/>
      <c r="R56" s="133"/>
    </row>
    <row r="57" spans="3:18" ht="14.25">
      <c r="C57" s="111"/>
      <c r="D57" s="111"/>
      <c r="E57" s="111"/>
      <c r="F57"/>
      <c r="G57"/>
      <c r="H57"/>
      <c r="I57"/>
      <c r="J57" s="111"/>
      <c r="K57"/>
      <c r="L57"/>
      <c r="M57"/>
      <c r="N57"/>
      <c r="O57"/>
      <c r="P57" s="111"/>
      <c r="Q57" s="133"/>
      <c r="R57" s="133"/>
    </row>
    <row r="58" spans="3:18" ht="14.25">
      <c r="C58" s="111"/>
      <c r="D58" s="111"/>
      <c r="E58" s="111"/>
      <c r="F58"/>
      <c r="G58"/>
      <c r="H58"/>
      <c r="I58"/>
      <c r="J58" s="111"/>
      <c r="K58"/>
      <c r="L58"/>
      <c r="M58"/>
      <c r="N58"/>
      <c r="O58"/>
      <c r="P58" s="111"/>
      <c r="Q58" s="133"/>
      <c r="R58" s="133"/>
    </row>
    <row r="59" spans="3:18" ht="14.25">
      <c r="C59" s="111"/>
      <c r="D59" s="111"/>
      <c r="E59" s="111"/>
      <c r="F59"/>
      <c r="G59"/>
      <c r="H59"/>
      <c r="I59"/>
      <c r="J59" s="111"/>
      <c r="K59"/>
      <c r="L59"/>
      <c r="M59"/>
      <c r="N59"/>
      <c r="O59"/>
      <c r="P59" s="111"/>
      <c r="Q59" s="133"/>
      <c r="R59" s="133"/>
    </row>
    <row r="60" spans="3:18" ht="14.25">
      <c r="C60" s="111"/>
      <c r="D60" s="111"/>
      <c r="E60" s="111"/>
      <c r="F60"/>
      <c r="G60"/>
      <c r="H60"/>
      <c r="I60"/>
      <c r="J60" s="111"/>
      <c r="K60"/>
      <c r="L60"/>
      <c r="M60"/>
      <c r="N60"/>
      <c r="O60"/>
      <c r="P60" s="111"/>
      <c r="Q60" s="133"/>
      <c r="R60" s="133"/>
    </row>
    <row r="61" spans="3:16" ht="14.25">
      <c r="C61" s="111"/>
      <c r="D61" s="111"/>
      <c r="E61" s="111"/>
      <c r="F61"/>
      <c r="G61"/>
      <c r="H61"/>
      <c r="I61"/>
      <c r="J61" s="111"/>
      <c r="K61"/>
      <c r="L61"/>
      <c r="M61"/>
      <c r="N61"/>
      <c r="O61"/>
      <c r="P61" s="111"/>
    </row>
    <row r="62" spans="3:16" ht="14.25">
      <c r="C62" s="111"/>
      <c r="D62" s="111"/>
      <c r="E62" s="111"/>
      <c r="F62"/>
      <c r="G62"/>
      <c r="H62"/>
      <c r="I62"/>
      <c r="J62" s="111"/>
      <c r="K62"/>
      <c r="L62"/>
      <c r="M62"/>
      <c r="N62"/>
      <c r="O62"/>
      <c r="P62" s="111"/>
    </row>
    <row r="63" spans="3:16" ht="14.25">
      <c r="C63" s="111"/>
      <c r="D63" s="111"/>
      <c r="E63" s="111"/>
      <c r="F63"/>
      <c r="G63"/>
      <c r="H63"/>
      <c r="I63"/>
      <c r="J63" s="111"/>
      <c r="K63"/>
      <c r="L63"/>
      <c r="M63"/>
      <c r="N63"/>
      <c r="O63"/>
      <c r="P63" s="111"/>
    </row>
    <row r="64" spans="3:16" ht="14.25">
      <c r="C64" s="111"/>
      <c r="D64" s="111"/>
      <c r="E64" s="111"/>
      <c r="F64"/>
      <c r="G64"/>
      <c r="H64"/>
      <c r="I64"/>
      <c r="J64" s="111"/>
      <c r="K64"/>
      <c r="L64"/>
      <c r="M64"/>
      <c r="N64"/>
      <c r="O64"/>
      <c r="P64" s="111"/>
    </row>
    <row r="65" spans="3:16" ht="14.25">
      <c r="C65" s="111"/>
      <c r="D65" s="111"/>
      <c r="E65" s="111"/>
      <c r="F65"/>
      <c r="G65"/>
      <c r="H65"/>
      <c r="I65"/>
      <c r="J65" s="111"/>
      <c r="K65"/>
      <c r="L65"/>
      <c r="M65"/>
      <c r="N65"/>
      <c r="O65"/>
      <c r="P65" s="111"/>
    </row>
    <row r="66" spans="3:16" ht="14.25">
      <c r="C66" s="111"/>
      <c r="D66" s="111"/>
      <c r="E66" s="111"/>
      <c r="F66"/>
      <c r="G66"/>
      <c r="H66"/>
      <c r="I66"/>
      <c r="J66" s="111"/>
      <c r="K66"/>
      <c r="L66"/>
      <c r="M66"/>
      <c r="N66"/>
      <c r="O66"/>
      <c r="P66" s="111"/>
    </row>
    <row r="67" spans="3:16" ht="14.25">
      <c r="C67" s="111"/>
      <c r="D67" s="111"/>
      <c r="E67" s="111"/>
      <c r="F67"/>
      <c r="G67"/>
      <c r="H67"/>
      <c r="I67"/>
      <c r="J67" s="111"/>
      <c r="K67"/>
      <c r="L67"/>
      <c r="M67"/>
      <c r="N67"/>
      <c r="O67"/>
      <c r="P67" s="111"/>
    </row>
    <row r="68" spans="3:16" ht="14.25">
      <c r="C68" s="111"/>
      <c r="D68" s="111"/>
      <c r="E68" s="111"/>
      <c r="F68"/>
      <c r="G68"/>
      <c r="H68"/>
      <c r="I68"/>
      <c r="J68" s="111"/>
      <c r="K68"/>
      <c r="L68"/>
      <c r="M68"/>
      <c r="N68"/>
      <c r="O68"/>
      <c r="P68" s="111"/>
    </row>
    <row r="69" spans="3:16" ht="14.25">
      <c r="C69" s="111"/>
      <c r="D69" s="111"/>
      <c r="E69" s="111"/>
      <c r="F69"/>
      <c r="G69"/>
      <c r="H69"/>
      <c r="I69"/>
      <c r="J69" s="111"/>
      <c r="K69"/>
      <c r="L69"/>
      <c r="M69"/>
      <c r="N69"/>
      <c r="O69"/>
      <c r="P69" s="111"/>
    </row>
    <row r="70" spans="3:16" ht="14.25">
      <c r="C70" s="111"/>
      <c r="D70" s="111"/>
      <c r="E70" s="111"/>
      <c r="F70"/>
      <c r="G70"/>
      <c r="H70"/>
      <c r="I70"/>
      <c r="J70" s="111"/>
      <c r="K70"/>
      <c r="L70"/>
      <c r="M70"/>
      <c r="N70"/>
      <c r="O70"/>
      <c r="P70" s="111"/>
    </row>
    <row r="71" spans="3:16" ht="14.25">
      <c r="C71" s="111"/>
      <c r="D71" s="111"/>
      <c r="E71" s="111"/>
      <c r="F71"/>
      <c r="G71"/>
      <c r="H71"/>
      <c r="I71"/>
      <c r="J71" s="111"/>
      <c r="K71"/>
      <c r="L71"/>
      <c r="M71"/>
      <c r="N71"/>
      <c r="O71"/>
      <c r="P71" s="111"/>
    </row>
    <row r="72" spans="3:16" ht="14.25">
      <c r="C72" s="111"/>
      <c r="D72" s="111"/>
      <c r="E72" s="111"/>
      <c r="F72"/>
      <c r="G72"/>
      <c r="H72"/>
      <c r="I72"/>
      <c r="J72" s="111"/>
      <c r="K72"/>
      <c r="L72"/>
      <c r="M72"/>
      <c r="N72"/>
      <c r="O72"/>
      <c r="P72" s="111"/>
    </row>
    <row r="73" spans="3:16" ht="14.25">
      <c r="C73" s="111"/>
      <c r="D73" s="111"/>
      <c r="E73" s="111"/>
      <c r="F73"/>
      <c r="G73"/>
      <c r="H73"/>
      <c r="I73"/>
      <c r="J73" s="111"/>
      <c r="K73"/>
      <c r="L73"/>
      <c r="M73"/>
      <c r="N73"/>
      <c r="O73"/>
      <c r="P73" s="111"/>
    </row>
    <row r="74" spans="3:16" ht="14.25">
      <c r="C74" s="111"/>
      <c r="D74" s="111"/>
      <c r="E74" s="111"/>
      <c r="F74"/>
      <c r="G74"/>
      <c r="H74"/>
      <c r="I74"/>
      <c r="J74" s="111"/>
      <c r="K74"/>
      <c r="L74"/>
      <c r="M74"/>
      <c r="N74"/>
      <c r="O74"/>
      <c r="P74" s="111"/>
    </row>
    <row r="75" spans="3:16" ht="14.25">
      <c r="C75" s="111"/>
      <c r="D75" s="111"/>
      <c r="E75" s="111"/>
      <c r="F75"/>
      <c r="G75"/>
      <c r="H75"/>
      <c r="I75"/>
      <c r="J75" s="111"/>
      <c r="K75"/>
      <c r="L75"/>
      <c r="M75"/>
      <c r="N75"/>
      <c r="O75"/>
      <c r="P75" s="111"/>
    </row>
    <row r="76" spans="3:16" ht="14.25">
      <c r="C76" s="111"/>
      <c r="D76" s="111"/>
      <c r="E76" s="111"/>
      <c r="F76"/>
      <c r="G76"/>
      <c r="H76"/>
      <c r="I76"/>
      <c r="J76" s="111"/>
      <c r="K76"/>
      <c r="L76"/>
      <c r="M76"/>
      <c r="N76"/>
      <c r="O76"/>
      <c r="P76" s="111"/>
    </row>
    <row r="77" spans="3:16" ht="14.25">
      <c r="C77" s="111"/>
      <c r="D77" s="111"/>
      <c r="E77" s="111"/>
      <c r="F77"/>
      <c r="G77"/>
      <c r="H77"/>
      <c r="I77"/>
      <c r="J77" s="111"/>
      <c r="K77"/>
      <c r="L77"/>
      <c r="M77"/>
      <c r="N77"/>
      <c r="O77"/>
      <c r="P77" s="111"/>
    </row>
    <row r="78" spans="3:16" ht="14.25">
      <c r="C78" s="111"/>
      <c r="D78" s="111"/>
      <c r="E78" s="111"/>
      <c r="F78"/>
      <c r="G78"/>
      <c r="H78"/>
      <c r="I78"/>
      <c r="J78" s="111"/>
      <c r="K78"/>
      <c r="L78"/>
      <c r="M78"/>
      <c r="N78"/>
      <c r="O78"/>
      <c r="P78" s="111"/>
    </row>
    <row r="79" spans="3:16" ht="14.25">
      <c r="C79" s="111"/>
      <c r="D79" s="111"/>
      <c r="E79" s="111"/>
      <c r="F79"/>
      <c r="G79"/>
      <c r="H79"/>
      <c r="I79"/>
      <c r="J79" s="111"/>
      <c r="K79"/>
      <c r="L79"/>
      <c r="M79"/>
      <c r="N79"/>
      <c r="O79"/>
      <c r="P79" s="111"/>
    </row>
    <row r="80" spans="3:16" ht="14.25">
      <c r="C80" s="111"/>
      <c r="D80" s="111"/>
      <c r="E80" s="111"/>
      <c r="F80"/>
      <c r="G80"/>
      <c r="H80"/>
      <c r="I80"/>
      <c r="J80" s="111"/>
      <c r="K80"/>
      <c r="L80"/>
      <c r="M80"/>
      <c r="N80"/>
      <c r="O80"/>
      <c r="P80" s="111"/>
    </row>
  </sheetData>
  <sheetProtection/>
  <mergeCells count="52">
    <mergeCell ref="A1:AR1"/>
    <mergeCell ref="D2:K2"/>
    <mergeCell ref="L2:V2"/>
    <mergeCell ref="W2:AB2"/>
    <mergeCell ref="AC2:AJ2"/>
    <mergeCell ref="AK2:AR2"/>
    <mergeCell ref="D3:E3"/>
    <mergeCell ref="F3:G3"/>
    <mergeCell ref="H3:I3"/>
    <mergeCell ref="J3:K3"/>
    <mergeCell ref="L3:M3"/>
    <mergeCell ref="N3:O3"/>
    <mergeCell ref="AK3:AL3"/>
    <mergeCell ref="AM3:AN3"/>
    <mergeCell ref="P3:Q3"/>
    <mergeCell ref="R3:S3"/>
    <mergeCell ref="T3:V3"/>
    <mergeCell ref="W3:X3"/>
    <mergeCell ref="Y3:Z3"/>
    <mergeCell ref="AA3:AB3"/>
    <mergeCell ref="AO3:AP3"/>
    <mergeCell ref="AQ3:AR3"/>
    <mergeCell ref="T4:U4"/>
    <mergeCell ref="T5:U5"/>
    <mergeCell ref="T6:U6"/>
    <mergeCell ref="T7:U7"/>
    <mergeCell ref="AC3:AD3"/>
    <mergeCell ref="AE3:AF3"/>
    <mergeCell ref="AG3:AH3"/>
    <mergeCell ref="AI3:AJ3"/>
    <mergeCell ref="T8:U8"/>
    <mergeCell ref="T9:U9"/>
    <mergeCell ref="T12:U12"/>
    <mergeCell ref="T13:U13"/>
    <mergeCell ref="T14:U14"/>
    <mergeCell ref="T15:U15"/>
    <mergeCell ref="T16:U16"/>
    <mergeCell ref="T17:U17"/>
    <mergeCell ref="T18:U18"/>
    <mergeCell ref="T20:U20"/>
    <mergeCell ref="T21:U21"/>
    <mergeCell ref="AK23:AR23"/>
    <mergeCell ref="AM44:AR44"/>
    <mergeCell ref="A2:A3"/>
    <mergeCell ref="B2:B3"/>
    <mergeCell ref="C2:C3"/>
    <mergeCell ref="T30:U30"/>
    <mergeCell ref="A44:B44"/>
    <mergeCell ref="D44:K44"/>
    <mergeCell ref="L44:V44"/>
    <mergeCell ref="Y44:AB44"/>
    <mergeCell ref="AE44:AJ44"/>
  </mergeCells>
  <printOptions/>
  <pageMargins left="0.16" right="0.17" top="0.04" bottom="0.04" header="0.2399999999999999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4"/>
  <sheetViews>
    <sheetView zoomScalePageLayoutView="0" workbookViewId="0" topLeftCell="A1">
      <selection activeCell="AJ10" sqref="AJ10"/>
    </sheetView>
  </sheetViews>
  <sheetFormatPr defaultColWidth="8.75390625" defaultRowHeight="14.25"/>
  <cols>
    <col min="1" max="1" width="2.25390625" style="0" customWidth="1"/>
    <col min="2" max="2" width="5.125" style="0" customWidth="1"/>
    <col min="3" max="3" width="4.125" style="93" customWidth="1"/>
    <col min="4" max="4" width="4.375" style="2" customWidth="1"/>
    <col min="5" max="5" width="4.125" style="93" customWidth="1"/>
    <col min="6" max="6" width="4.125" style="2" customWidth="1"/>
    <col min="7" max="7" width="4.125" style="93" customWidth="1"/>
    <col min="8" max="8" width="4.125" style="2" customWidth="1"/>
    <col min="9" max="9" width="4.125" style="0" customWidth="1"/>
    <col min="10" max="10" width="4.125" style="289" customWidth="1"/>
    <col min="11" max="11" width="4.125" style="0" customWidth="1"/>
    <col min="12" max="12" width="4.125" style="290" customWidth="1"/>
    <col min="13" max="13" width="4.125" style="0" customWidth="1"/>
    <col min="14" max="14" width="4.125" style="289" customWidth="1"/>
    <col min="15" max="15" width="3.75390625" style="0" customWidth="1"/>
    <col min="16" max="16" width="3.00390625" style="0" customWidth="1"/>
    <col min="17" max="17" width="4.125" style="0" customWidth="1"/>
    <col min="18" max="18" width="4.125" style="289" customWidth="1"/>
    <col min="19" max="19" width="2.875" style="5" customWidth="1"/>
    <col min="20" max="20" width="3.125" style="0" customWidth="1"/>
    <col min="21" max="21" width="4.125" style="0" customWidth="1"/>
    <col min="22" max="22" width="4.25390625" style="289" customWidth="1"/>
    <col min="23" max="23" width="4.125" style="0" customWidth="1"/>
    <col min="24" max="24" width="4.125" style="289" customWidth="1"/>
    <col min="25" max="25" width="4.125" style="0" customWidth="1"/>
    <col min="26" max="26" width="4.125" style="289" customWidth="1"/>
    <col min="27" max="27" width="4.125" style="0" customWidth="1"/>
    <col min="28" max="28" width="4.25390625" style="289" customWidth="1"/>
    <col min="29" max="29" width="4.00390625" style="0" customWidth="1"/>
    <col min="30" max="30" width="4.125" style="289" customWidth="1"/>
    <col min="31" max="31" width="4.125" style="0" customWidth="1"/>
    <col min="32" max="32" width="4.125" style="289" customWidth="1"/>
    <col min="33" max="33" width="4.125" style="0" customWidth="1"/>
    <col min="34" max="34" width="4.125" style="289" customWidth="1"/>
  </cols>
  <sheetData>
    <row r="1" spans="1:34" ht="21" thickBot="1">
      <c r="A1" s="425" t="s">
        <v>276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</row>
    <row r="2" spans="1:34" ht="10.5" customHeight="1" thickBot="1">
      <c r="A2" s="374" t="s">
        <v>1</v>
      </c>
      <c r="B2" s="376" t="s">
        <v>2</v>
      </c>
      <c r="C2" s="409" t="s">
        <v>299</v>
      </c>
      <c r="D2" s="409"/>
      <c r="E2" s="409"/>
      <c r="F2" s="409"/>
      <c r="G2" s="409"/>
      <c r="H2" s="409"/>
      <c r="I2" s="408" t="s">
        <v>300</v>
      </c>
      <c r="J2" s="409"/>
      <c r="K2" s="409"/>
      <c r="L2" s="409"/>
      <c r="M2" s="409"/>
      <c r="N2" s="409"/>
      <c r="O2" s="409"/>
      <c r="P2" s="410"/>
      <c r="Q2" s="412" t="s">
        <v>301</v>
      </c>
      <c r="R2" s="412"/>
      <c r="S2" s="412"/>
      <c r="T2" s="413"/>
      <c r="U2" s="414" t="s">
        <v>270</v>
      </c>
      <c r="V2" s="415"/>
      <c r="W2" s="415"/>
      <c r="X2" s="415"/>
      <c r="Y2" s="415"/>
      <c r="Z2" s="415"/>
      <c r="AA2" s="415"/>
      <c r="AB2" s="416"/>
      <c r="AC2" s="418" t="s">
        <v>302</v>
      </c>
      <c r="AD2" s="418"/>
      <c r="AE2" s="418"/>
      <c r="AF2" s="418"/>
      <c r="AG2" s="418"/>
      <c r="AH2" s="419"/>
    </row>
    <row r="3" spans="1:34" ht="9.75" customHeight="1" thickBot="1">
      <c r="A3" s="375"/>
      <c r="B3" s="377"/>
      <c r="C3" s="403" t="s">
        <v>10</v>
      </c>
      <c r="D3" s="404"/>
      <c r="E3" s="405" t="s">
        <v>11</v>
      </c>
      <c r="F3" s="404"/>
      <c r="G3" s="405" t="s">
        <v>12</v>
      </c>
      <c r="H3" s="406"/>
      <c r="I3" s="400" t="s">
        <v>10</v>
      </c>
      <c r="J3" s="395"/>
      <c r="K3" s="394" t="s">
        <v>11</v>
      </c>
      <c r="L3" s="395"/>
      <c r="M3" s="394" t="s">
        <v>13</v>
      </c>
      <c r="N3" s="395"/>
      <c r="O3" s="394" t="s">
        <v>14</v>
      </c>
      <c r="P3" s="396"/>
      <c r="Q3" s="394" t="s">
        <v>10</v>
      </c>
      <c r="R3" s="402"/>
      <c r="S3" s="394" t="s">
        <v>15</v>
      </c>
      <c r="T3" s="396"/>
      <c r="U3" s="424" t="s">
        <v>275</v>
      </c>
      <c r="V3" s="395"/>
      <c r="W3" s="394" t="s">
        <v>10</v>
      </c>
      <c r="X3" s="395"/>
      <c r="Y3" s="394" t="s">
        <v>11</v>
      </c>
      <c r="Z3" s="395"/>
      <c r="AA3" s="394" t="s">
        <v>12</v>
      </c>
      <c r="AB3" s="401"/>
      <c r="AC3" s="420" t="s">
        <v>10</v>
      </c>
      <c r="AD3" s="421"/>
      <c r="AE3" s="422" t="s">
        <v>11</v>
      </c>
      <c r="AF3" s="421"/>
      <c r="AG3" s="422" t="s">
        <v>12</v>
      </c>
      <c r="AH3" s="423"/>
    </row>
    <row r="4" spans="1:34" ht="12.75" customHeight="1">
      <c r="A4" s="6">
        <v>1</v>
      </c>
      <c r="B4" s="7" t="s">
        <v>16</v>
      </c>
      <c r="C4" s="8"/>
      <c r="D4" s="9"/>
      <c r="E4" s="9"/>
      <c r="F4" s="9"/>
      <c r="G4" s="9"/>
      <c r="H4" s="135"/>
      <c r="I4" s="219"/>
      <c r="J4" s="286"/>
      <c r="K4" s="215"/>
      <c r="L4" s="287"/>
      <c r="M4" s="215"/>
      <c r="N4" s="291"/>
      <c r="O4" s="221"/>
      <c r="P4" s="222"/>
      <c r="Q4" s="158"/>
      <c r="R4" s="292"/>
      <c r="S4" s="107"/>
      <c r="T4" s="107"/>
      <c r="U4" s="241"/>
      <c r="V4" s="300"/>
      <c r="W4" s="220" t="s">
        <v>17</v>
      </c>
      <c r="X4" s="291">
        <v>3305</v>
      </c>
      <c r="Y4" s="220" t="s">
        <v>18</v>
      </c>
      <c r="Z4" s="291">
        <v>3301</v>
      </c>
      <c r="AA4" s="220" t="s">
        <v>19</v>
      </c>
      <c r="AB4" s="304">
        <v>3305</v>
      </c>
      <c r="AC4" s="250"/>
      <c r="AD4" s="291"/>
      <c r="AE4" s="251"/>
      <c r="AF4" s="291"/>
      <c r="AG4" s="220"/>
      <c r="AH4" s="309"/>
    </row>
    <row r="5" spans="1:34" ht="12.75" customHeight="1">
      <c r="A5" s="6">
        <v>2</v>
      </c>
      <c r="B5" s="7" t="s">
        <v>22</v>
      </c>
      <c r="C5" s="12"/>
      <c r="D5" s="23"/>
      <c r="E5" s="12"/>
      <c r="F5" s="23"/>
      <c r="G5" s="12"/>
      <c r="H5" s="97"/>
      <c r="I5" s="149"/>
      <c r="J5" s="287"/>
      <c r="K5" s="215"/>
      <c r="L5" s="279"/>
      <c r="M5" s="19"/>
      <c r="N5" s="30"/>
      <c r="O5" s="223"/>
      <c r="P5" s="218"/>
      <c r="Q5" s="85"/>
      <c r="R5" s="293"/>
      <c r="S5" s="99"/>
      <c r="T5" s="79"/>
      <c r="U5" s="224"/>
      <c r="V5" s="283"/>
      <c r="W5" s="30"/>
      <c r="X5" s="19"/>
      <c r="Y5" s="30"/>
      <c r="Z5" s="19"/>
      <c r="AA5" s="209"/>
      <c r="AB5" s="283"/>
      <c r="AC5" s="149"/>
      <c r="AD5" s="19"/>
      <c r="AE5" s="19"/>
      <c r="AF5" s="30"/>
      <c r="AG5" s="19"/>
      <c r="AH5" s="87"/>
    </row>
    <row r="6" spans="1:34" ht="12.75" customHeight="1">
      <c r="A6" s="6">
        <v>3</v>
      </c>
      <c r="B6" s="15" t="s">
        <v>29</v>
      </c>
      <c r="C6" s="16"/>
      <c r="D6" s="76"/>
      <c r="E6" s="17"/>
      <c r="F6" s="23"/>
      <c r="G6" s="16"/>
      <c r="H6" s="98"/>
      <c r="I6" s="149"/>
      <c r="J6" s="19"/>
      <c r="K6" s="30"/>
      <c r="L6" s="19"/>
      <c r="M6" s="30"/>
      <c r="N6" s="19"/>
      <c r="O6" s="210"/>
      <c r="P6" s="218"/>
      <c r="Q6" s="85"/>
      <c r="R6" s="293"/>
      <c r="S6" s="100"/>
      <c r="T6" s="79"/>
      <c r="U6" s="85"/>
      <c r="V6" s="21"/>
      <c r="W6" s="19"/>
      <c r="X6" s="30"/>
      <c r="Y6" s="30"/>
      <c r="Z6" s="19"/>
      <c r="AA6" s="30"/>
      <c r="AB6" s="24"/>
      <c r="AC6" s="225"/>
      <c r="AD6" s="284"/>
      <c r="AE6" s="211"/>
      <c r="AF6" s="279"/>
      <c r="AG6" s="211"/>
      <c r="AH6" s="310"/>
    </row>
    <row r="7" spans="1:34" ht="12.75" customHeight="1">
      <c r="A7" s="6">
        <v>4</v>
      </c>
      <c r="B7" s="15" t="s">
        <v>33</v>
      </c>
      <c r="C7" s="18"/>
      <c r="D7" s="19"/>
      <c r="E7" s="20"/>
      <c r="F7" s="19"/>
      <c r="G7" s="20"/>
      <c r="H7" s="138"/>
      <c r="I7" s="149"/>
      <c r="J7" s="19"/>
      <c r="K7" s="30"/>
      <c r="L7" s="19"/>
      <c r="M7" s="30"/>
      <c r="N7" s="19"/>
      <c r="O7" s="210"/>
      <c r="P7" s="214"/>
      <c r="Q7" s="44"/>
      <c r="R7" s="293"/>
      <c r="S7" s="99"/>
      <c r="T7" s="79"/>
      <c r="U7" s="224"/>
      <c r="V7" s="283"/>
      <c r="W7" s="209"/>
      <c r="X7" s="279"/>
      <c r="Y7" s="209"/>
      <c r="Z7" s="279"/>
      <c r="AA7" s="209"/>
      <c r="AB7" s="283"/>
      <c r="AC7" s="224" t="s">
        <v>37</v>
      </c>
      <c r="AD7" s="279">
        <v>3209</v>
      </c>
      <c r="AE7" s="209" t="s">
        <v>38</v>
      </c>
      <c r="AF7" s="279">
        <v>5301</v>
      </c>
      <c r="AG7" s="209" t="s">
        <v>39</v>
      </c>
      <c r="AH7" s="310">
        <v>5301</v>
      </c>
    </row>
    <row r="8" spans="1:36" ht="12.75" customHeight="1">
      <c r="A8" s="6">
        <v>5</v>
      </c>
      <c r="B8" s="15" t="s">
        <v>40</v>
      </c>
      <c r="C8" s="22"/>
      <c r="D8" s="27"/>
      <c r="E8" s="22"/>
      <c r="F8" s="22"/>
      <c r="G8" s="22"/>
      <c r="H8" s="56"/>
      <c r="I8" s="149"/>
      <c r="J8" s="19"/>
      <c r="K8" s="30"/>
      <c r="L8" s="19"/>
      <c r="M8" s="30"/>
      <c r="N8" s="19"/>
      <c r="O8" s="210"/>
      <c r="P8" s="218"/>
      <c r="Q8" s="237"/>
      <c r="R8" s="294"/>
      <c r="S8" s="100"/>
      <c r="T8" s="79"/>
      <c r="U8" s="224"/>
      <c r="V8" s="283"/>
      <c r="W8" s="209"/>
      <c r="X8" s="279"/>
      <c r="Y8" s="209"/>
      <c r="Z8" s="279"/>
      <c r="AA8" s="209"/>
      <c r="AB8" s="283"/>
      <c r="AC8" s="224" t="s">
        <v>289</v>
      </c>
      <c r="AD8" s="279">
        <v>3212</v>
      </c>
      <c r="AE8" s="209" t="s">
        <v>290</v>
      </c>
      <c r="AF8" s="279">
        <v>5307</v>
      </c>
      <c r="AG8" s="209"/>
      <c r="AH8" s="310"/>
      <c r="AJ8" s="91"/>
    </row>
    <row r="9" spans="1:34" ht="12.75" customHeight="1">
      <c r="A9" s="6">
        <v>6</v>
      </c>
      <c r="B9" s="15" t="s">
        <v>46</v>
      </c>
      <c r="C9" s="18"/>
      <c r="D9" s="19"/>
      <c r="E9" s="20"/>
      <c r="F9" s="19"/>
      <c r="G9" s="20"/>
      <c r="H9" s="138"/>
      <c r="I9" s="149"/>
      <c r="J9" s="19"/>
      <c r="K9" s="30"/>
      <c r="L9" s="19"/>
      <c r="M9" s="30"/>
      <c r="N9" s="19"/>
      <c r="O9" s="210"/>
      <c r="P9" s="214"/>
      <c r="Q9" s="53"/>
      <c r="R9" s="295"/>
      <c r="S9" s="100"/>
      <c r="T9" s="79"/>
      <c r="U9" s="225"/>
      <c r="V9" s="285"/>
      <c r="W9" s="211"/>
      <c r="X9" s="284"/>
      <c r="Y9" s="211"/>
      <c r="Z9" s="284"/>
      <c r="AA9" s="209"/>
      <c r="AB9" s="283"/>
      <c r="AC9" s="149"/>
      <c r="AD9" s="19"/>
      <c r="AE9" s="30"/>
      <c r="AF9" s="19"/>
      <c r="AG9" s="30"/>
      <c r="AH9" s="84"/>
    </row>
    <row r="10" spans="1:34" ht="12.75" customHeight="1">
      <c r="A10" s="6">
        <v>7</v>
      </c>
      <c r="B10" s="15" t="s">
        <v>53</v>
      </c>
      <c r="C10" s="18"/>
      <c r="D10" s="19"/>
      <c r="E10" s="20"/>
      <c r="F10" s="19"/>
      <c r="G10" s="20"/>
      <c r="H10" s="138"/>
      <c r="I10" s="149"/>
      <c r="J10" s="19"/>
      <c r="K10" s="19"/>
      <c r="L10" s="30"/>
      <c r="M10" s="19"/>
      <c r="N10" s="19"/>
      <c r="O10" s="218"/>
      <c r="P10" s="214"/>
      <c r="Q10" s="50"/>
      <c r="R10" s="284"/>
      <c r="S10" s="100"/>
      <c r="T10" s="79"/>
      <c r="U10" s="149"/>
      <c r="V10" s="24"/>
      <c r="W10" s="30"/>
      <c r="X10" s="19"/>
      <c r="Y10" s="19"/>
      <c r="Z10" s="30"/>
      <c r="AA10" s="19"/>
      <c r="AB10" s="21"/>
      <c r="AC10" s="224" t="s">
        <v>58</v>
      </c>
      <c r="AD10" s="279">
        <v>3308</v>
      </c>
      <c r="AE10" s="209" t="s">
        <v>59</v>
      </c>
      <c r="AF10" s="279">
        <v>5308</v>
      </c>
      <c r="AG10" s="209" t="s">
        <v>60</v>
      </c>
      <c r="AH10" s="310">
        <v>5308</v>
      </c>
    </row>
    <row r="11" spans="1:34" ht="12.75" customHeight="1">
      <c r="A11" s="6">
        <v>8</v>
      </c>
      <c r="B11" s="15" t="s">
        <v>61</v>
      </c>
      <c r="C11" s="18"/>
      <c r="D11" s="19"/>
      <c r="E11" s="20"/>
      <c r="F11" s="19"/>
      <c r="G11" s="20"/>
      <c r="H11" s="138"/>
      <c r="I11" s="224" t="s">
        <v>65</v>
      </c>
      <c r="J11" s="287">
        <v>3505</v>
      </c>
      <c r="K11" s="215" t="s">
        <v>66</v>
      </c>
      <c r="L11" s="287">
        <v>3301</v>
      </c>
      <c r="M11" s="215" t="s">
        <v>67</v>
      </c>
      <c r="N11" s="287">
        <v>3301</v>
      </c>
      <c r="O11" s="218"/>
      <c r="P11" s="214"/>
      <c r="Q11" s="72"/>
      <c r="R11" s="279"/>
      <c r="S11" s="100"/>
      <c r="T11" s="79"/>
      <c r="U11" s="224"/>
      <c r="V11" s="283"/>
      <c r="W11" s="209"/>
      <c r="X11" s="283"/>
      <c r="Y11" s="30"/>
      <c r="Z11" s="30"/>
      <c r="AA11" s="30"/>
      <c r="AB11" s="24"/>
      <c r="AC11" s="224"/>
      <c r="AD11" s="287"/>
      <c r="AE11" s="215"/>
      <c r="AF11" s="287"/>
      <c r="AG11" s="215"/>
      <c r="AH11" s="311"/>
    </row>
    <row r="12" spans="1:34" ht="12.75" customHeight="1">
      <c r="A12" s="6">
        <v>9</v>
      </c>
      <c r="B12" s="15" t="s">
        <v>69</v>
      </c>
      <c r="C12" s="18"/>
      <c r="D12" s="19"/>
      <c r="E12" s="25"/>
      <c r="F12" s="25"/>
      <c r="G12" s="25"/>
      <c r="H12" s="139"/>
      <c r="I12" s="225"/>
      <c r="J12" s="279"/>
      <c r="K12" s="212"/>
      <c r="L12" s="280"/>
      <c r="M12" s="212"/>
      <c r="N12" s="280"/>
      <c r="O12" s="210"/>
      <c r="P12" s="214"/>
      <c r="Q12" s="53"/>
      <c r="R12" s="296"/>
      <c r="S12" s="100"/>
      <c r="T12" s="79"/>
      <c r="U12" s="224"/>
      <c r="V12" s="283"/>
      <c r="W12" s="211"/>
      <c r="X12" s="284"/>
      <c r="Y12" s="212"/>
      <c r="Z12" s="280"/>
      <c r="AA12" s="212"/>
      <c r="AB12" s="301"/>
      <c r="AC12" s="226"/>
      <c r="AD12" s="280"/>
      <c r="AE12" s="212"/>
      <c r="AF12" s="280"/>
      <c r="AG12" s="209" t="s">
        <v>71</v>
      </c>
      <c r="AH12" s="312">
        <v>5307</v>
      </c>
    </row>
    <row r="13" spans="1:34" ht="12.75" customHeight="1">
      <c r="A13" s="6">
        <v>10</v>
      </c>
      <c r="B13" s="15" t="s">
        <v>72</v>
      </c>
      <c r="C13" s="22"/>
      <c r="D13" s="22"/>
      <c r="E13" s="26"/>
      <c r="F13" s="22"/>
      <c r="G13" s="26"/>
      <c r="H13" s="56"/>
      <c r="I13" s="225" t="s">
        <v>73</v>
      </c>
      <c r="J13" s="279">
        <v>3508</v>
      </c>
      <c r="K13" s="209" t="s">
        <v>74</v>
      </c>
      <c r="L13" s="284">
        <v>3304</v>
      </c>
      <c r="M13" s="209" t="s">
        <v>75</v>
      </c>
      <c r="N13" s="284">
        <v>3304</v>
      </c>
      <c r="O13" s="210"/>
      <c r="P13" s="214"/>
      <c r="Q13" s="54"/>
      <c r="R13" s="296"/>
      <c r="S13" s="100"/>
      <c r="T13" s="79"/>
      <c r="U13" s="224"/>
      <c r="V13" s="283"/>
      <c r="W13" s="212"/>
      <c r="X13" s="280"/>
      <c r="Y13" s="212"/>
      <c r="Z13" s="280"/>
      <c r="AA13" s="212"/>
      <c r="AB13" s="301"/>
      <c r="AC13" s="226"/>
      <c r="AD13" s="280"/>
      <c r="AE13" s="212"/>
      <c r="AF13" s="280"/>
      <c r="AG13" s="212"/>
      <c r="AH13" s="312"/>
    </row>
    <row r="14" spans="1:34" ht="12.75" customHeight="1">
      <c r="A14" s="6">
        <v>11</v>
      </c>
      <c r="B14" s="15" t="s">
        <v>79</v>
      </c>
      <c r="C14" s="209" t="s">
        <v>80</v>
      </c>
      <c r="D14" s="279">
        <v>3212</v>
      </c>
      <c r="E14" s="210" t="s">
        <v>81</v>
      </c>
      <c r="F14" s="279">
        <v>5101</v>
      </c>
      <c r="G14" s="209" t="s">
        <v>82</v>
      </c>
      <c r="H14" s="279">
        <v>5101</v>
      </c>
      <c r="I14" s="149"/>
      <c r="J14" s="19"/>
      <c r="K14" s="19"/>
      <c r="L14" s="30"/>
      <c r="M14" s="19"/>
      <c r="N14" s="30"/>
      <c r="O14" s="210"/>
      <c r="P14" s="214"/>
      <c r="Q14" s="53"/>
      <c r="R14" s="296"/>
      <c r="S14" s="100"/>
      <c r="T14" s="79"/>
      <c r="U14" s="226"/>
      <c r="V14" s="301"/>
      <c r="W14" s="212"/>
      <c r="X14" s="280"/>
      <c r="Y14" s="212"/>
      <c r="Z14" s="280"/>
      <c r="AA14" s="212"/>
      <c r="AB14" s="301"/>
      <c r="AC14" s="226"/>
      <c r="AD14" s="280"/>
      <c r="AE14" s="212"/>
      <c r="AF14" s="280"/>
      <c r="AG14" s="212"/>
      <c r="AH14" s="312"/>
    </row>
    <row r="15" spans="1:34" ht="12.75" customHeight="1">
      <c r="A15" s="6">
        <v>12</v>
      </c>
      <c r="B15" s="15" t="s">
        <v>86</v>
      </c>
      <c r="C15" s="211"/>
      <c r="D15" s="279"/>
      <c r="E15" s="210"/>
      <c r="F15" s="279"/>
      <c r="G15" s="210"/>
      <c r="H15" s="279"/>
      <c r="I15" s="226"/>
      <c r="J15" s="280"/>
      <c r="K15" s="212"/>
      <c r="L15" s="280"/>
      <c r="M15" s="212"/>
      <c r="N15" s="280"/>
      <c r="O15" s="210"/>
      <c r="P15" s="214"/>
      <c r="Q15" s="51"/>
      <c r="R15" s="296"/>
      <c r="S15" s="100"/>
      <c r="T15" s="99"/>
      <c r="U15" s="224"/>
      <c r="V15" s="283"/>
      <c r="W15" s="209" t="s">
        <v>90</v>
      </c>
      <c r="X15" s="279">
        <v>3401</v>
      </c>
      <c r="Y15" s="209" t="s">
        <v>91</v>
      </c>
      <c r="Z15" s="279">
        <v>3304</v>
      </c>
      <c r="AA15" s="209" t="s">
        <v>92</v>
      </c>
      <c r="AB15" s="283">
        <v>3304</v>
      </c>
      <c r="AC15" s="225"/>
      <c r="AD15" s="279"/>
      <c r="AE15" s="211"/>
      <c r="AF15" s="279"/>
      <c r="AG15" s="211"/>
      <c r="AH15" s="310"/>
    </row>
    <row r="16" spans="1:36" ht="12.75" customHeight="1">
      <c r="A16" s="6">
        <v>13</v>
      </c>
      <c r="B16" s="7" t="s">
        <v>93</v>
      </c>
      <c r="C16" s="211"/>
      <c r="D16" s="279"/>
      <c r="E16" s="212"/>
      <c r="F16" s="280"/>
      <c r="G16" s="212"/>
      <c r="H16" s="280"/>
      <c r="I16" s="225"/>
      <c r="J16" s="279"/>
      <c r="K16" s="211"/>
      <c r="L16" s="279"/>
      <c r="M16" s="209"/>
      <c r="N16" s="279"/>
      <c r="O16" s="210"/>
      <c r="P16" s="214"/>
      <c r="Q16" s="54"/>
      <c r="R16" s="296"/>
      <c r="S16" s="102"/>
      <c r="T16" s="97"/>
      <c r="U16" s="225"/>
      <c r="V16" s="283"/>
      <c r="W16" s="212"/>
      <c r="X16" s="280"/>
      <c r="Y16" s="212"/>
      <c r="Z16" s="280"/>
      <c r="AA16" s="212"/>
      <c r="AB16" s="301"/>
      <c r="AC16" s="225"/>
      <c r="AD16" s="279"/>
      <c r="AE16" s="211"/>
      <c r="AF16" s="279"/>
      <c r="AG16" s="211"/>
      <c r="AH16" s="310"/>
      <c r="AI16" s="91"/>
      <c r="AJ16" s="91"/>
    </row>
    <row r="17" spans="1:34" ht="12.75" customHeight="1">
      <c r="A17" s="6">
        <v>14</v>
      </c>
      <c r="B17" s="15" t="s">
        <v>99</v>
      </c>
      <c r="C17" s="212"/>
      <c r="D17" s="280"/>
      <c r="E17" s="212"/>
      <c r="F17" s="280"/>
      <c r="G17" s="212"/>
      <c r="H17" s="280"/>
      <c r="I17" s="225"/>
      <c r="J17" s="279"/>
      <c r="K17" s="211"/>
      <c r="L17" s="279"/>
      <c r="M17" s="211"/>
      <c r="N17" s="279"/>
      <c r="O17" s="210"/>
      <c r="P17" s="214"/>
      <c r="Q17" s="53"/>
      <c r="R17" s="296"/>
      <c r="S17" s="100"/>
      <c r="T17" s="99"/>
      <c r="U17" s="224"/>
      <c r="V17" s="283"/>
      <c r="W17" s="209"/>
      <c r="X17" s="279"/>
      <c r="Y17" s="209"/>
      <c r="Z17" s="279"/>
      <c r="AA17" s="209"/>
      <c r="AB17" s="283"/>
      <c r="AC17" s="224" t="s">
        <v>103</v>
      </c>
      <c r="AD17" s="279">
        <v>3504</v>
      </c>
      <c r="AE17" s="209" t="s">
        <v>104</v>
      </c>
      <c r="AF17" s="279">
        <v>5316</v>
      </c>
      <c r="AG17" s="211" t="s">
        <v>105</v>
      </c>
      <c r="AH17" s="310">
        <v>5316</v>
      </c>
    </row>
    <row r="18" spans="1:36" ht="12.75" customHeight="1">
      <c r="A18" s="6">
        <v>15</v>
      </c>
      <c r="B18" s="7" t="s">
        <v>106</v>
      </c>
      <c r="C18" s="212"/>
      <c r="D18" s="280"/>
      <c r="E18" s="212"/>
      <c r="F18" s="280"/>
      <c r="G18" s="212"/>
      <c r="H18" s="280"/>
      <c r="I18" s="225" t="s">
        <v>110</v>
      </c>
      <c r="J18" s="279">
        <v>3509</v>
      </c>
      <c r="K18" s="211" t="s">
        <v>111</v>
      </c>
      <c r="L18" s="279">
        <v>3305</v>
      </c>
      <c r="M18" s="211" t="s">
        <v>112</v>
      </c>
      <c r="N18" s="279">
        <v>3305</v>
      </c>
      <c r="O18" s="210"/>
      <c r="P18" s="214"/>
      <c r="Q18" s="53"/>
      <c r="R18" s="296"/>
      <c r="S18" s="100"/>
      <c r="T18" s="99"/>
      <c r="U18" s="226"/>
      <c r="V18" s="301"/>
      <c r="W18" s="211"/>
      <c r="X18" s="284"/>
      <c r="Y18" s="209"/>
      <c r="Z18" s="279"/>
      <c r="AA18" s="212"/>
      <c r="AB18" s="283"/>
      <c r="AC18" s="224"/>
      <c r="AD18" s="279"/>
      <c r="AE18" s="209"/>
      <c r="AF18" s="279"/>
      <c r="AG18" s="211"/>
      <c r="AH18" s="310"/>
      <c r="AI18" s="91"/>
      <c r="AJ18" s="91"/>
    </row>
    <row r="19" spans="1:36" ht="12.75" customHeight="1">
      <c r="A19" s="6">
        <v>16</v>
      </c>
      <c r="B19" s="29" t="s">
        <v>113</v>
      </c>
      <c r="C19" s="209" t="s">
        <v>278</v>
      </c>
      <c r="D19" s="279">
        <v>3304</v>
      </c>
      <c r="E19" s="209" t="s">
        <v>277</v>
      </c>
      <c r="F19" s="279">
        <v>5105</v>
      </c>
      <c r="G19" s="209" t="s">
        <v>279</v>
      </c>
      <c r="H19" s="279">
        <v>5105</v>
      </c>
      <c r="I19" s="224"/>
      <c r="J19" s="279"/>
      <c r="K19" s="209"/>
      <c r="L19" s="279"/>
      <c r="M19" s="236"/>
      <c r="N19" s="279"/>
      <c r="O19" s="209"/>
      <c r="P19" s="214"/>
      <c r="Q19" s="53"/>
      <c r="R19" s="296"/>
      <c r="S19" s="100"/>
      <c r="T19" s="99"/>
      <c r="U19" s="226"/>
      <c r="V19" s="301"/>
      <c r="W19" s="212"/>
      <c r="X19" s="280"/>
      <c r="Y19" s="212"/>
      <c r="Z19" s="280"/>
      <c r="AA19" s="212"/>
      <c r="AB19" s="301"/>
      <c r="AC19" s="224"/>
      <c r="AD19" s="279"/>
      <c r="AE19" s="236"/>
      <c r="AF19" s="295"/>
      <c r="AG19" s="212"/>
      <c r="AH19" s="313"/>
      <c r="AI19" s="91"/>
      <c r="AJ19" s="91"/>
    </row>
    <row r="20" spans="1:36" ht="12.75" customHeight="1">
      <c r="A20" s="6">
        <v>17</v>
      </c>
      <c r="B20" s="15" t="s">
        <v>121</v>
      </c>
      <c r="C20" s="30"/>
      <c r="D20" s="19"/>
      <c r="E20" s="19"/>
      <c r="F20" s="19"/>
      <c r="G20" s="19"/>
      <c r="H20" s="19"/>
      <c r="I20" s="149"/>
      <c r="J20" s="19"/>
      <c r="K20" s="30"/>
      <c r="L20" s="19"/>
      <c r="M20" s="209"/>
      <c r="N20" s="19"/>
      <c r="O20" s="209"/>
      <c r="P20" s="214"/>
      <c r="Q20" s="108"/>
      <c r="R20" s="279"/>
      <c r="S20" s="100"/>
      <c r="T20" s="99"/>
      <c r="U20" s="224"/>
      <c r="V20" s="283"/>
      <c r="W20" s="63"/>
      <c r="X20" s="62"/>
      <c r="Y20" s="62"/>
      <c r="Z20" s="63"/>
      <c r="AA20" s="19"/>
      <c r="AB20" s="248"/>
      <c r="AC20" s="179"/>
      <c r="AD20" s="62"/>
      <c r="AE20" s="62"/>
      <c r="AF20" s="63"/>
      <c r="AG20" s="19"/>
      <c r="AH20" s="246"/>
      <c r="AJ20" s="92"/>
    </row>
    <row r="21" spans="1:34" ht="12.75" customHeight="1">
      <c r="A21" s="6">
        <v>18</v>
      </c>
      <c r="B21" s="15" t="s">
        <v>128</v>
      </c>
      <c r="C21" s="209" t="s">
        <v>129</v>
      </c>
      <c r="D21" s="279">
        <v>4213</v>
      </c>
      <c r="E21" s="209" t="s">
        <v>130</v>
      </c>
      <c r="F21" s="279">
        <v>5117</v>
      </c>
      <c r="G21" s="211" t="s">
        <v>131</v>
      </c>
      <c r="H21" s="279">
        <v>5117</v>
      </c>
      <c r="I21" s="85"/>
      <c r="J21" s="280"/>
      <c r="K21" s="212"/>
      <c r="L21" s="280"/>
      <c r="M21" s="212"/>
      <c r="N21" s="280"/>
      <c r="O21" s="209"/>
      <c r="P21" s="218"/>
      <c r="Q21" s="53"/>
      <c r="R21" s="295"/>
      <c r="S21" s="100"/>
      <c r="T21" s="79"/>
      <c r="U21" s="224"/>
      <c r="V21" s="283"/>
      <c r="W21" s="30"/>
      <c r="X21" s="19"/>
      <c r="Y21" s="19"/>
      <c r="Z21" s="30"/>
      <c r="AA21" s="19"/>
      <c r="AB21" s="21"/>
      <c r="AC21" s="224"/>
      <c r="AD21" s="279"/>
      <c r="AE21" s="211"/>
      <c r="AF21" s="284"/>
      <c r="AG21" s="211"/>
      <c r="AH21" s="314"/>
    </row>
    <row r="22" spans="1:34" ht="12.75" customHeight="1">
      <c r="A22" s="6">
        <v>19</v>
      </c>
      <c r="B22" s="15" t="s">
        <v>135</v>
      </c>
      <c r="C22" s="209"/>
      <c r="D22" s="279"/>
      <c r="E22" s="209"/>
      <c r="F22" s="279"/>
      <c r="G22" s="209"/>
      <c r="H22" s="279"/>
      <c r="I22" s="227" t="s">
        <v>136</v>
      </c>
      <c r="J22" s="287">
        <v>4309</v>
      </c>
      <c r="K22" s="215" t="s">
        <v>137</v>
      </c>
      <c r="L22" s="287">
        <v>3308</v>
      </c>
      <c r="M22" s="215" t="s">
        <v>138</v>
      </c>
      <c r="N22" s="287">
        <v>3308</v>
      </c>
      <c r="O22" s="223"/>
      <c r="P22" s="214"/>
      <c r="Q22" s="238"/>
      <c r="R22" s="295"/>
      <c r="S22" s="100"/>
      <c r="T22" s="99"/>
      <c r="U22" s="179"/>
      <c r="V22" s="24"/>
      <c r="W22" s="215" t="s">
        <v>140</v>
      </c>
      <c r="X22" s="287">
        <v>3501</v>
      </c>
      <c r="Y22" s="215" t="s">
        <v>141</v>
      </c>
      <c r="Z22" s="287">
        <v>3305</v>
      </c>
      <c r="AA22" s="209"/>
      <c r="AB22" s="282"/>
      <c r="AC22" s="224" t="s">
        <v>142</v>
      </c>
      <c r="AD22" s="279">
        <v>4306</v>
      </c>
      <c r="AE22" s="211"/>
      <c r="AF22" s="284"/>
      <c r="AG22" s="19"/>
      <c r="AH22" s="314"/>
    </row>
    <row r="23" spans="1:34" ht="12.75" customHeight="1">
      <c r="A23" s="6">
        <v>20</v>
      </c>
      <c r="B23" s="15" t="s">
        <v>144</v>
      </c>
      <c r="C23" s="30"/>
      <c r="D23" s="19"/>
      <c r="E23" s="20"/>
      <c r="F23" s="19"/>
      <c r="G23" s="20"/>
      <c r="H23" s="19"/>
      <c r="I23" s="149"/>
      <c r="J23" s="19"/>
      <c r="K23" s="211"/>
      <c r="L23" s="279"/>
      <c r="M23" s="211"/>
      <c r="N23" s="279"/>
      <c r="O23" s="218"/>
      <c r="P23" s="214"/>
      <c r="Q23" s="53"/>
      <c r="R23" s="284"/>
      <c r="S23" s="100"/>
      <c r="T23" s="99"/>
      <c r="U23" s="245"/>
      <c r="V23" s="295"/>
      <c r="W23" s="211" t="s">
        <v>149</v>
      </c>
      <c r="X23" s="279">
        <v>3504</v>
      </c>
      <c r="Y23" s="211" t="s">
        <v>150</v>
      </c>
      <c r="Z23" s="279">
        <v>3308</v>
      </c>
      <c r="AA23" s="211" t="s">
        <v>151</v>
      </c>
      <c r="AB23" s="283">
        <v>3308</v>
      </c>
      <c r="AC23" s="224"/>
      <c r="AD23" s="284"/>
      <c r="AE23" s="216"/>
      <c r="AF23" s="287"/>
      <c r="AG23" s="211"/>
      <c r="AH23" s="311"/>
    </row>
    <row r="24" spans="1:34" ht="12.75" customHeight="1">
      <c r="A24" s="6">
        <v>21</v>
      </c>
      <c r="B24" s="15" t="s">
        <v>153</v>
      </c>
      <c r="C24" s="212"/>
      <c r="D24" s="280"/>
      <c r="E24" s="212"/>
      <c r="F24" s="280"/>
      <c r="G24" s="212"/>
      <c r="H24" s="280"/>
      <c r="I24" s="226"/>
      <c r="J24" s="280"/>
      <c r="K24" s="212"/>
      <c r="L24" s="280"/>
      <c r="M24" s="212"/>
      <c r="N24" s="280"/>
      <c r="O24" s="218"/>
      <c r="P24" s="214"/>
      <c r="Q24" s="54"/>
      <c r="R24" s="279"/>
      <c r="S24" s="109"/>
      <c r="T24" s="240"/>
      <c r="U24" s="226"/>
      <c r="V24" s="280"/>
      <c r="W24" s="212"/>
      <c r="X24" s="280"/>
      <c r="Y24" s="212"/>
      <c r="Z24" s="280"/>
      <c r="AA24" s="212"/>
      <c r="AB24" s="301"/>
      <c r="AC24" s="252"/>
      <c r="AD24" s="308"/>
      <c r="AE24" s="247"/>
      <c r="AF24" s="308"/>
      <c r="AG24" s="247"/>
      <c r="AH24" s="315"/>
    </row>
    <row r="25" spans="1:34" ht="12.75" customHeight="1">
      <c r="A25" s="6">
        <v>22</v>
      </c>
      <c r="B25" s="15" t="s">
        <v>160</v>
      </c>
      <c r="C25" s="209" t="s">
        <v>161</v>
      </c>
      <c r="D25" s="279">
        <v>4309</v>
      </c>
      <c r="E25" s="209" t="s">
        <v>162</v>
      </c>
      <c r="F25" s="279">
        <v>5120</v>
      </c>
      <c r="G25" s="20"/>
      <c r="H25" s="279"/>
      <c r="I25" s="226"/>
      <c r="J25" s="280"/>
      <c r="K25" s="212"/>
      <c r="L25" s="280"/>
      <c r="M25" s="212"/>
      <c r="N25" s="280"/>
      <c r="O25" s="210"/>
      <c r="P25" s="214"/>
      <c r="Q25" s="50"/>
      <c r="R25" s="293"/>
      <c r="S25" s="100"/>
      <c r="T25" s="99"/>
      <c r="U25" s="149"/>
      <c r="V25" s="19"/>
      <c r="W25" s="30"/>
      <c r="X25" s="19"/>
      <c r="Y25" s="19"/>
      <c r="Z25" s="30"/>
      <c r="AA25" s="209" t="s">
        <v>166</v>
      </c>
      <c r="AB25" s="21">
        <v>3309</v>
      </c>
      <c r="AC25" s="149"/>
      <c r="AD25" s="19"/>
      <c r="AE25" s="19"/>
      <c r="AF25" s="30"/>
      <c r="AG25" s="19"/>
      <c r="AH25" s="87"/>
    </row>
    <row r="26" spans="1:34" ht="12.75" customHeight="1">
      <c r="A26" s="6">
        <v>23</v>
      </c>
      <c r="B26" s="33" t="s">
        <v>167</v>
      </c>
      <c r="C26" s="211" t="s">
        <v>280</v>
      </c>
      <c r="D26" s="281">
        <v>4514</v>
      </c>
      <c r="E26" s="211" t="s">
        <v>281</v>
      </c>
      <c r="F26" s="284">
        <v>5121</v>
      </c>
      <c r="G26" s="211" t="s">
        <v>282</v>
      </c>
      <c r="H26" s="284">
        <v>5121</v>
      </c>
      <c r="I26" s="226"/>
      <c r="J26" s="19"/>
      <c r="K26" s="19"/>
      <c r="L26" s="30"/>
      <c r="M26" s="19"/>
      <c r="N26" s="30"/>
      <c r="O26" s="218"/>
      <c r="P26" s="214"/>
      <c r="Q26" s="54"/>
      <c r="R26" s="293"/>
      <c r="S26" s="110"/>
      <c r="T26" s="110"/>
      <c r="U26" s="149"/>
      <c r="V26" s="24"/>
      <c r="W26" s="236"/>
      <c r="X26" s="295"/>
      <c r="Y26" s="236"/>
      <c r="Z26" s="295"/>
      <c r="AA26" s="19"/>
      <c r="AB26" s="305"/>
      <c r="AC26" s="224"/>
      <c r="AD26" s="279"/>
      <c r="AE26" s="19"/>
      <c r="AF26" s="30"/>
      <c r="AG26" s="19"/>
      <c r="AH26" s="87"/>
    </row>
    <row r="27" spans="1:34" ht="12.75" customHeight="1">
      <c r="A27" s="6">
        <v>24</v>
      </c>
      <c r="B27" s="15" t="s">
        <v>175</v>
      </c>
      <c r="C27" s="19"/>
      <c r="D27" s="30"/>
      <c r="E27" s="211"/>
      <c r="F27" s="285"/>
      <c r="G27" s="215" t="s">
        <v>177</v>
      </c>
      <c r="H27" s="285">
        <v>5120</v>
      </c>
      <c r="I27" s="149"/>
      <c r="J27" s="19"/>
      <c r="K27" s="19"/>
      <c r="L27" s="30"/>
      <c r="M27" s="19"/>
      <c r="N27" s="30"/>
      <c r="O27" s="218"/>
      <c r="P27" s="214"/>
      <c r="Q27" s="50" t="s">
        <v>178</v>
      </c>
      <c r="R27" s="297">
        <v>3308</v>
      </c>
      <c r="S27" s="99"/>
      <c r="T27" s="99"/>
      <c r="U27" s="149"/>
      <c r="V27" s="24"/>
      <c r="W27" s="30"/>
      <c r="X27" s="19"/>
      <c r="Y27" s="19"/>
      <c r="Z27" s="30"/>
      <c r="AA27" s="19"/>
      <c r="AB27" s="21"/>
      <c r="AC27" s="149"/>
      <c r="AD27" s="19"/>
      <c r="AE27" s="19"/>
      <c r="AF27" s="30"/>
      <c r="AG27" s="19"/>
      <c r="AH27" s="87"/>
    </row>
    <row r="28" spans="1:34" ht="12.75" customHeight="1">
      <c r="A28" s="6">
        <v>25</v>
      </c>
      <c r="B28" s="15" t="s">
        <v>179</v>
      </c>
      <c r="C28" s="216"/>
      <c r="D28" s="282"/>
      <c r="E28" s="217"/>
      <c r="F28" s="285"/>
      <c r="G28" s="217"/>
      <c r="H28" s="285"/>
      <c r="I28" s="226"/>
      <c r="J28" s="280"/>
      <c r="K28" s="212"/>
      <c r="L28" s="280"/>
      <c r="M28" s="212"/>
      <c r="N28" s="280"/>
      <c r="O28" s="218"/>
      <c r="P28" s="214"/>
      <c r="Q28" s="51"/>
      <c r="R28" s="298"/>
      <c r="S28" s="99"/>
      <c r="T28" s="99"/>
      <c r="U28" s="225" t="s">
        <v>183</v>
      </c>
      <c r="V28" s="302" t="s">
        <v>288</v>
      </c>
      <c r="W28" s="211" t="s">
        <v>184</v>
      </c>
      <c r="X28" s="279">
        <v>3505</v>
      </c>
      <c r="Y28" s="216" t="s">
        <v>185</v>
      </c>
      <c r="Z28" s="286">
        <v>3309</v>
      </c>
      <c r="AA28" s="242"/>
      <c r="AB28" s="306"/>
      <c r="AC28" s="149"/>
      <c r="AD28" s="19"/>
      <c r="AE28" s="30"/>
      <c r="AF28" s="30"/>
      <c r="AG28" s="30"/>
      <c r="AH28" s="87"/>
    </row>
    <row r="29" spans="1:34" ht="12.75" customHeight="1">
      <c r="A29" s="6">
        <v>26</v>
      </c>
      <c r="B29" s="15" t="s">
        <v>187</v>
      </c>
      <c r="C29" s="212"/>
      <c r="D29" s="280"/>
      <c r="E29" s="212"/>
      <c r="F29" s="280"/>
      <c r="G29" s="212"/>
      <c r="H29" s="280"/>
      <c r="I29" s="149"/>
      <c r="J29" s="19"/>
      <c r="K29" s="19"/>
      <c r="L29" s="19"/>
      <c r="M29" s="19"/>
      <c r="N29" s="19"/>
      <c r="O29" s="218"/>
      <c r="P29" s="214"/>
      <c r="Q29" s="45"/>
      <c r="R29" s="293"/>
      <c r="S29" s="99"/>
      <c r="T29" s="99"/>
      <c r="U29" s="243"/>
      <c r="V29" s="303"/>
      <c r="W29" s="215" t="s">
        <v>191</v>
      </c>
      <c r="X29" s="286">
        <v>3508</v>
      </c>
      <c r="Y29" s="209" t="s">
        <v>192</v>
      </c>
      <c r="Z29" s="279">
        <v>3313</v>
      </c>
      <c r="AA29" s="215" t="s">
        <v>193</v>
      </c>
      <c r="AB29" s="283">
        <v>3313</v>
      </c>
      <c r="AC29" s="227"/>
      <c r="AD29" s="286"/>
      <c r="AE29" s="209"/>
      <c r="AF29" s="279"/>
      <c r="AG29" s="209"/>
      <c r="AH29" s="310"/>
    </row>
    <row r="30" spans="1:34" ht="12.75" customHeight="1">
      <c r="A30" s="6">
        <v>27</v>
      </c>
      <c r="B30" s="15" t="s">
        <v>194</v>
      </c>
      <c r="C30" s="211"/>
      <c r="D30" s="283"/>
      <c r="E30" s="211"/>
      <c r="F30" s="285"/>
      <c r="G30" s="211"/>
      <c r="H30" s="285"/>
      <c r="I30" s="226"/>
      <c r="J30" s="280"/>
      <c r="K30" s="211"/>
      <c r="L30" s="284"/>
      <c r="M30" s="211"/>
      <c r="N30" s="284"/>
      <c r="O30" s="210" t="s">
        <v>260</v>
      </c>
      <c r="P30" s="214" t="s">
        <v>271</v>
      </c>
      <c r="Q30" s="225" t="s">
        <v>294</v>
      </c>
      <c r="R30" s="293">
        <v>5112</v>
      </c>
      <c r="S30" s="99" t="s">
        <v>260</v>
      </c>
      <c r="T30" s="79" t="s">
        <v>271</v>
      </c>
      <c r="U30" s="243"/>
      <c r="V30" s="303"/>
      <c r="W30" s="228"/>
      <c r="X30" s="302"/>
      <c r="Y30" s="80"/>
      <c r="Z30" s="80"/>
      <c r="AA30" s="80"/>
      <c r="AB30" s="249"/>
      <c r="AC30" s="225" t="s">
        <v>291</v>
      </c>
      <c r="AD30" s="283">
        <v>3312</v>
      </c>
      <c r="AE30" s="211" t="s">
        <v>292</v>
      </c>
      <c r="AF30" s="285">
        <v>5320</v>
      </c>
      <c r="AG30" s="211" t="s">
        <v>293</v>
      </c>
      <c r="AH30" s="314">
        <v>5320</v>
      </c>
    </row>
    <row r="31" spans="1:34" ht="12.75" customHeight="1">
      <c r="A31" s="6">
        <v>28</v>
      </c>
      <c r="B31" s="15" t="s">
        <v>201</v>
      </c>
      <c r="C31" s="211"/>
      <c r="D31" s="283"/>
      <c r="E31" s="211"/>
      <c r="F31" s="285"/>
      <c r="G31" s="211"/>
      <c r="H31" s="285"/>
      <c r="I31" s="224" t="s">
        <v>283</v>
      </c>
      <c r="J31" s="284">
        <v>5212</v>
      </c>
      <c r="K31" s="209" t="s">
        <v>284</v>
      </c>
      <c r="L31" s="279">
        <v>3309</v>
      </c>
      <c r="M31" s="209" t="s">
        <v>285</v>
      </c>
      <c r="N31" s="279">
        <v>3309</v>
      </c>
      <c r="O31" s="218"/>
      <c r="P31" s="214"/>
      <c r="Q31" s="49"/>
      <c r="R31" s="293"/>
      <c r="S31" s="99"/>
      <c r="T31" s="99"/>
      <c r="U31" s="224"/>
      <c r="V31" s="279"/>
      <c r="W31" s="30"/>
      <c r="X31" s="19"/>
      <c r="Y31" s="19"/>
      <c r="Z31" s="30"/>
      <c r="AA31" s="19"/>
      <c r="AB31" s="21"/>
      <c r="AC31" s="149"/>
      <c r="AD31" s="19"/>
      <c r="AE31" s="19"/>
      <c r="AF31" s="30"/>
      <c r="AG31" s="19"/>
      <c r="AH31" s="87"/>
    </row>
    <row r="32" spans="1:34" ht="12.75" customHeight="1">
      <c r="A32" s="6">
        <v>29</v>
      </c>
      <c r="B32" s="15" t="s">
        <v>209</v>
      </c>
      <c r="C32" s="211"/>
      <c r="D32" s="283"/>
      <c r="E32" s="211"/>
      <c r="F32" s="285"/>
      <c r="G32" s="211"/>
      <c r="H32" s="285"/>
      <c r="I32" s="225"/>
      <c r="J32" s="284"/>
      <c r="K32" s="211"/>
      <c r="L32" s="284"/>
      <c r="M32" s="211"/>
      <c r="N32" s="284"/>
      <c r="O32" s="218"/>
      <c r="P32" s="214"/>
      <c r="Q32" s="49"/>
      <c r="R32" s="293"/>
      <c r="S32" s="99"/>
      <c r="T32" s="99"/>
      <c r="U32" s="224"/>
      <c r="V32" s="279"/>
      <c r="W32" s="211" t="s">
        <v>286</v>
      </c>
      <c r="X32" s="279">
        <v>3509</v>
      </c>
      <c r="Y32" s="213" t="s">
        <v>287</v>
      </c>
      <c r="Z32" s="283">
        <v>3312</v>
      </c>
      <c r="AA32" s="211" t="s">
        <v>285</v>
      </c>
      <c r="AB32" s="283">
        <v>3312</v>
      </c>
      <c r="AC32" s="149"/>
      <c r="AD32" s="19"/>
      <c r="AE32" s="19"/>
      <c r="AF32" s="30"/>
      <c r="AG32" s="20"/>
      <c r="AH32" s="87"/>
    </row>
    <row r="33" spans="1:34" ht="12.75" customHeight="1">
      <c r="A33" s="6">
        <v>30</v>
      </c>
      <c r="B33" s="207" t="s">
        <v>273</v>
      </c>
      <c r="C33" s="211"/>
      <c r="D33" s="283"/>
      <c r="E33" s="211"/>
      <c r="F33" s="285"/>
      <c r="G33" s="211"/>
      <c r="H33" s="285"/>
      <c r="I33" s="225"/>
      <c r="J33" s="284"/>
      <c r="K33" s="211"/>
      <c r="L33" s="284"/>
      <c r="M33" s="211"/>
      <c r="N33" s="284"/>
      <c r="O33" s="218"/>
      <c r="P33" s="214"/>
      <c r="Q33" s="239"/>
      <c r="R33" s="293"/>
      <c r="S33" s="99"/>
      <c r="T33" s="99"/>
      <c r="U33" s="224"/>
      <c r="V33" s="279"/>
      <c r="W33" s="211"/>
      <c r="X33" s="279"/>
      <c r="Y33" s="213"/>
      <c r="Z33" s="283"/>
      <c r="AA33" s="211"/>
      <c r="AB33" s="283"/>
      <c r="AC33" s="149"/>
      <c r="AD33" s="19"/>
      <c r="AE33" s="19"/>
      <c r="AF33" s="30"/>
      <c r="AG33" s="229"/>
      <c r="AH33" s="87"/>
    </row>
    <row r="34" spans="1:34" ht="12.75" customHeight="1">
      <c r="A34" s="6">
        <v>31</v>
      </c>
      <c r="B34" s="15" t="s">
        <v>219</v>
      </c>
      <c r="C34" s="211"/>
      <c r="D34" s="283"/>
      <c r="E34" s="211"/>
      <c r="F34" s="285"/>
      <c r="G34" s="211"/>
      <c r="H34" s="285"/>
      <c r="I34" s="225"/>
      <c r="J34" s="284"/>
      <c r="K34" s="211"/>
      <c r="L34" s="284"/>
      <c r="M34" s="211"/>
      <c r="N34" s="284"/>
      <c r="O34" s="214"/>
      <c r="P34" s="214"/>
      <c r="Q34" s="49"/>
      <c r="R34" s="293"/>
      <c r="S34" s="99"/>
      <c r="T34" s="99"/>
      <c r="U34" s="226"/>
      <c r="V34" s="301"/>
      <c r="W34" s="212"/>
      <c r="X34" s="280"/>
      <c r="Y34" s="212"/>
      <c r="Z34" s="280"/>
      <c r="AA34" s="212"/>
      <c r="AB34" s="301"/>
      <c r="AC34" s="225" t="s">
        <v>220</v>
      </c>
      <c r="AD34" s="284">
        <v>5122</v>
      </c>
      <c r="AE34" s="211" t="s">
        <v>221</v>
      </c>
      <c r="AF34" s="284">
        <v>5323</v>
      </c>
      <c r="AG34" s="209" t="s">
        <v>222</v>
      </c>
      <c r="AH34" s="314">
        <v>5323</v>
      </c>
    </row>
    <row r="35" spans="1:34" ht="13.5" customHeight="1">
      <c r="A35" s="6">
        <v>32</v>
      </c>
      <c r="B35" s="15" t="s">
        <v>223</v>
      </c>
      <c r="C35" s="19"/>
      <c r="D35" s="19"/>
      <c r="E35" s="19"/>
      <c r="F35" s="19"/>
      <c r="G35" s="19"/>
      <c r="H35" s="19"/>
      <c r="I35" s="225"/>
      <c r="J35" s="284"/>
      <c r="K35" s="211"/>
      <c r="L35" s="284"/>
      <c r="M35" s="211"/>
      <c r="N35" s="284"/>
      <c r="O35" s="218"/>
      <c r="P35" s="214"/>
      <c r="Q35" s="49"/>
      <c r="R35" s="293"/>
      <c r="S35" s="100"/>
      <c r="T35" s="99"/>
      <c r="U35" s="149"/>
      <c r="V35" s="24"/>
      <c r="W35" s="30"/>
      <c r="X35" s="19"/>
      <c r="Y35" s="19"/>
      <c r="Z35" s="30"/>
      <c r="AA35" s="19"/>
      <c r="AB35" s="21"/>
      <c r="AC35" s="226"/>
      <c r="AD35" s="280"/>
      <c r="AE35" s="212"/>
      <c r="AF35" s="280"/>
      <c r="AG35" s="212"/>
      <c r="AH35" s="312"/>
    </row>
    <row r="36" spans="1:34" ht="12.75" customHeight="1">
      <c r="A36" s="6">
        <v>33</v>
      </c>
      <c r="B36" s="15" t="s">
        <v>227</v>
      </c>
      <c r="C36" s="211" t="s">
        <v>228</v>
      </c>
      <c r="D36" s="279">
        <v>5317</v>
      </c>
      <c r="E36" s="211" t="s">
        <v>229</v>
      </c>
      <c r="F36" s="279">
        <v>5124</v>
      </c>
      <c r="G36" s="211" t="s">
        <v>230</v>
      </c>
      <c r="H36" s="279">
        <v>5124</v>
      </c>
      <c r="I36" s="225" t="s">
        <v>231</v>
      </c>
      <c r="J36" s="279">
        <v>5407</v>
      </c>
      <c r="K36" s="211" t="s">
        <v>232</v>
      </c>
      <c r="L36" s="279">
        <v>3313</v>
      </c>
      <c r="M36" s="211" t="s">
        <v>233</v>
      </c>
      <c r="N36" s="279">
        <v>3313</v>
      </c>
      <c r="O36" s="218"/>
      <c r="P36" s="214"/>
      <c r="Q36" s="49"/>
      <c r="R36" s="293"/>
      <c r="S36" s="99"/>
      <c r="T36" s="99"/>
      <c r="U36" s="225"/>
      <c r="V36" s="283"/>
      <c r="W36" s="211"/>
      <c r="X36" s="279"/>
      <c r="Y36" s="211"/>
      <c r="Z36" s="279"/>
      <c r="AA36" s="211"/>
      <c r="AB36" s="283"/>
      <c r="AC36" s="225"/>
      <c r="AD36" s="284"/>
      <c r="AE36" s="211"/>
      <c r="AF36" s="284"/>
      <c r="AG36" s="211"/>
      <c r="AH36" s="314"/>
    </row>
    <row r="37" spans="1:34" ht="12.75" customHeight="1">
      <c r="A37" s="6">
        <v>34</v>
      </c>
      <c r="B37" s="15" t="s">
        <v>234</v>
      </c>
      <c r="C37" s="19"/>
      <c r="D37" s="20"/>
      <c r="E37" s="19"/>
      <c r="F37" s="19"/>
      <c r="G37" s="19"/>
      <c r="H37" s="19"/>
      <c r="I37" s="224" t="s">
        <v>235</v>
      </c>
      <c r="J37" s="279">
        <v>5524</v>
      </c>
      <c r="K37" s="209" t="s">
        <v>236</v>
      </c>
      <c r="L37" s="279">
        <v>3312</v>
      </c>
      <c r="M37" s="209" t="s">
        <v>237</v>
      </c>
      <c r="N37" s="279">
        <v>3312</v>
      </c>
      <c r="O37" s="218"/>
      <c r="P37" s="214"/>
      <c r="Q37" s="49"/>
      <c r="R37" s="293"/>
      <c r="S37" s="99"/>
      <c r="T37" s="99"/>
      <c r="U37" s="226"/>
      <c r="V37" s="301"/>
      <c r="W37" s="212"/>
      <c r="X37" s="280"/>
      <c r="Y37" s="212"/>
      <c r="Z37" s="280"/>
      <c r="AA37" s="212"/>
      <c r="AB37" s="301"/>
      <c r="AC37" s="225"/>
      <c r="AD37" s="284"/>
      <c r="AE37" s="211"/>
      <c r="AF37" s="284"/>
      <c r="AG37" s="211"/>
      <c r="AH37" s="314"/>
    </row>
    <row r="38" spans="1:34" ht="12.75" customHeight="1">
      <c r="A38" s="6">
        <v>35</v>
      </c>
      <c r="B38" s="15" t="s">
        <v>238</v>
      </c>
      <c r="C38" s="209" t="s">
        <v>239</v>
      </c>
      <c r="D38" s="279">
        <v>5509</v>
      </c>
      <c r="E38" s="209" t="s">
        <v>240</v>
      </c>
      <c r="F38" s="279">
        <v>5122</v>
      </c>
      <c r="G38" s="209" t="s">
        <v>241</v>
      </c>
      <c r="H38" s="279">
        <v>5122</v>
      </c>
      <c r="I38" s="225"/>
      <c r="J38" s="279"/>
      <c r="K38" s="211"/>
      <c r="L38" s="279"/>
      <c r="M38" s="211"/>
      <c r="N38" s="279"/>
      <c r="O38" s="230"/>
      <c r="P38" s="231"/>
      <c r="Q38" s="49"/>
      <c r="R38" s="298"/>
      <c r="S38" s="110"/>
      <c r="T38" s="110"/>
      <c r="U38" s="225"/>
      <c r="V38" s="283"/>
      <c r="W38" s="211"/>
      <c r="X38" s="279"/>
      <c r="Y38" s="211"/>
      <c r="Z38" s="279"/>
      <c r="AA38" s="211"/>
      <c r="AB38" s="283"/>
      <c r="AC38" s="224"/>
      <c r="AD38" s="279"/>
      <c r="AE38" s="209"/>
      <c r="AF38" s="279"/>
      <c r="AG38" s="209"/>
      <c r="AH38" s="310"/>
    </row>
    <row r="39" spans="1:34" ht="12.75" customHeight="1" thickBot="1">
      <c r="A39" s="38">
        <v>36</v>
      </c>
      <c r="B39" s="208" t="s">
        <v>274</v>
      </c>
      <c r="C39" s="89"/>
      <c r="D39" s="90"/>
      <c r="E39" s="90"/>
      <c r="F39" s="90"/>
      <c r="G39" s="90"/>
      <c r="H39" s="90"/>
      <c r="I39" s="232"/>
      <c r="J39" s="288"/>
      <c r="K39" s="233"/>
      <c r="L39" s="288"/>
      <c r="M39" s="233"/>
      <c r="N39" s="288"/>
      <c r="O39" s="234"/>
      <c r="P39" s="235"/>
      <c r="Q39" s="64"/>
      <c r="R39" s="299"/>
      <c r="S39" s="106"/>
      <c r="T39" s="106"/>
      <c r="U39" s="232"/>
      <c r="V39" s="288"/>
      <c r="W39" s="244"/>
      <c r="X39" s="288"/>
      <c r="Y39" s="233"/>
      <c r="Z39" s="288"/>
      <c r="AA39" s="235"/>
      <c r="AB39" s="307"/>
      <c r="AC39" s="253"/>
      <c r="AD39" s="254"/>
      <c r="AE39" s="254"/>
      <c r="AF39" s="255"/>
      <c r="AG39" s="126"/>
      <c r="AH39" s="256"/>
    </row>
    <row r="40" spans="3:8" ht="14.25">
      <c r="C40" s="92"/>
      <c r="D40" s="3"/>
      <c r="E40" s="92"/>
      <c r="F40" s="4"/>
      <c r="G40" s="92"/>
      <c r="H40" s="3"/>
    </row>
    <row r="41" spans="3:8" ht="14.25">
      <c r="C41" s="92"/>
      <c r="D41" s="3"/>
      <c r="E41" s="92"/>
      <c r="F41" s="4"/>
      <c r="G41" s="92"/>
      <c r="H41" s="3"/>
    </row>
    <row r="42" spans="3:8" ht="14.25">
      <c r="C42" s="92"/>
      <c r="D42" s="3"/>
      <c r="E42" s="92"/>
      <c r="F42" s="4"/>
      <c r="G42" s="92"/>
      <c r="H42" s="3"/>
    </row>
    <row r="43" spans="3:8" ht="14.25">
      <c r="C43" s="92"/>
      <c r="D43" s="3"/>
      <c r="E43" s="92"/>
      <c r="F43" s="4"/>
      <c r="G43" s="92"/>
      <c r="H43" s="3"/>
    </row>
    <row r="44" spans="3:8" ht="14.25">
      <c r="C44" s="92"/>
      <c r="D44" s="3"/>
      <c r="E44" s="92"/>
      <c r="F44" s="4"/>
      <c r="G44" s="92"/>
      <c r="H44" s="3"/>
    </row>
    <row r="45" spans="3:8" ht="14.25">
      <c r="C45" s="92"/>
      <c r="D45" s="3"/>
      <c r="E45" s="92"/>
      <c r="F45" s="4"/>
      <c r="G45" s="92"/>
      <c r="H45" s="3"/>
    </row>
    <row r="46" spans="3:8" ht="14.25">
      <c r="C46" s="92"/>
      <c r="D46" s="3"/>
      <c r="E46" s="92"/>
      <c r="F46" s="4"/>
      <c r="G46" s="92"/>
      <c r="H46" s="3"/>
    </row>
    <row r="47" spans="3:8" ht="14.25">
      <c r="C47" s="92"/>
      <c r="D47" s="3"/>
      <c r="E47" s="92"/>
      <c r="F47" s="4"/>
      <c r="G47" s="92"/>
      <c r="H47" s="3"/>
    </row>
    <row r="48" spans="3:8" ht="14.25">
      <c r="C48" s="92"/>
      <c r="D48" s="3"/>
      <c r="E48" s="92"/>
      <c r="F48" s="4"/>
      <c r="G48" s="92"/>
      <c r="H48" s="3"/>
    </row>
    <row r="49" spans="3:8" ht="14.25">
      <c r="C49" s="92"/>
      <c r="D49" s="3"/>
      <c r="E49" s="92"/>
      <c r="F49" s="4"/>
      <c r="G49" s="92"/>
      <c r="H49" s="3"/>
    </row>
    <row r="50" spans="3:8" ht="14.25">
      <c r="C50" s="92"/>
      <c r="D50" s="3"/>
      <c r="E50" s="92"/>
      <c r="F50" s="4"/>
      <c r="G50" s="92"/>
      <c r="H50" s="3"/>
    </row>
    <row r="51" spans="3:8" ht="14.25">
      <c r="C51" s="92"/>
      <c r="D51" s="3"/>
      <c r="E51" s="92"/>
      <c r="F51" s="4"/>
      <c r="G51" s="92"/>
      <c r="H51" s="3"/>
    </row>
    <row r="52" spans="3:8" ht="14.25">
      <c r="C52" s="92"/>
      <c r="D52" s="3"/>
      <c r="E52" s="92"/>
      <c r="F52" s="4"/>
      <c r="G52" s="92"/>
      <c r="H52" s="3"/>
    </row>
    <row r="53" spans="3:8" ht="14.25">
      <c r="C53" s="92"/>
      <c r="D53" s="3"/>
      <c r="E53" s="92"/>
      <c r="F53" s="4"/>
      <c r="G53" s="92"/>
      <c r="H53" s="3"/>
    </row>
    <row r="54" spans="3:8" ht="14.25">
      <c r="C54" s="92"/>
      <c r="D54" s="3"/>
      <c r="E54" s="92"/>
      <c r="F54" s="4"/>
      <c r="G54" s="92"/>
      <c r="H54" s="3"/>
    </row>
  </sheetData>
  <sheetProtection/>
  <mergeCells count="24">
    <mergeCell ref="A1:AH1"/>
    <mergeCell ref="C2:H2"/>
    <mergeCell ref="I2:P2"/>
    <mergeCell ref="Q2:T2"/>
    <mergeCell ref="AC2:AH2"/>
    <mergeCell ref="U2:AB2"/>
    <mergeCell ref="AA3:AB3"/>
    <mergeCell ref="C3:D3"/>
    <mergeCell ref="E3:F3"/>
    <mergeCell ref="G3:H3"/>
    <mergeCell ref="I3:J3"/>
    <mergeCell ref="K3:L3"/>
    <mergeCell ref="M3:N3"/>
    <mergeCell ref="U3:V3"/>
    <mergeCell ref="AC3:AD3"/>
    <mergeCell ref="AE3:AF3"/>
    <mergeCell ref="AG3:AH3"/>
    <mergeCell ref="A2:A3"/>
    <mergeCell ref="B2:B3"/>
    <mergeCell ref="O3:P3"/>
    <mergeCell ref="Q3:R3"/>
    <mergeCell ref="S3:T3"/>
    <mergeCell ref="W3:X3"/>
    <mergeCell ref="Y3:Z3"/>
  </mergeCells>
  <printOptions/>
  <pageMargins left="0.15748031496062992" right="0.15748031496062992" top="0.2362204724409449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54"/>
  <sheetViews>
    <sheetView tabSelected="1" zoomScale="130" zoomScaleNormal="13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27" sqref="AD27"/>
    </sheetView>
  </sheetViews>
  <sheetFormatPr defaultColWidth="8.75390625" defaultRowHeight="14.25"/>
  <cols>
    <col min="1" max="1" width="2.25390625" style="0" customWidth="1"/>
    <col min="2" max="2" width="5.125" style="0" customWidth="1"/>
    <col min="3" max="3" width="4.625" style="93" customWidth="1"/>
    <col min="4" max="4" width="4.25390625" style="326" customWidth="1"/>
    <col min="5" max="5" width="4.625" style="93" customWidth="1"/>
    <col min="6" max="6" width="4.125" style="326" customWidth="1"/>
    <col min="7" max="7" width="4.625" style="93" customWidth="1"/>
    <col min="8" max="8" width="4.125" style="326" customWidth="1"/>
    <col min="9" max="9" width="4.625" style="0" customWidth="1"/>
    <col min="10" max="10" width="4.125" style="289" customWidth="1"/>
    <col min="11" max="11" width="4.625" style="0" customWidth="1"/>
    <col min="12" max="12" width="4.125" style="290" customWidth="1"/>
    <col min="13" max="13" width="4.625" style="0" customWidth="1"/>
    <col min="14" max="14" width="4.375" style="289" customWidth="1"/>
    <col min="15" max="15" width="3.75390625" style="0" customWidth="1"/>
    <col min="16" max="16" width="3.50390625" style="0" customWidth="1"/>
    <col min="17" max="17" width="4.625" style="0" customWidth="1"/>
    <col min="18" max="18" width="4.375" style="289" customWidth="1"/>
    <col min="19" max="19" width="3.625" style="5" customWidth="1"/>
    <col min="20" max="20" width="3.25390625" style="0" customWidth="1"/>
    <col min="21" max="21" width="4.625" style="0" customWidth="1"/>
    <col min="22" max="22" width="4.125" style="289" customWidth="1"/>
    <col min="23" max="23" width="4.625" style="0" customWidth="1"/>
    <col min="24" max="24" width="4.125" style="289" customWidth="1"/>
    <col min="25" max="25" width="4.625" style="0" customWidth="1"/>
    <col min="26" max="26" width="4.125" style="289" customWidth="1"/>
    <col min="27" max="27" width="4.625" style="0" customWidth="1"/>
    <col min="28" max="28" width="4.875" style="289" customWidth="1"/>
    <col min="29" max="29" width="4.625" style="0" customWidth="1"/>
    <col min="30" max="30" width="4.125" style="289" customWidth="1"/>
    <col min="31" max="31" width="4.50390625" style="0" customWidth="1"/>
    <col min="32" max="32" width="4.125" style="289" customWidth="1"/>
  </cols>
  <sheetData>
    <row r="1" spans="1:32" ht="21" thickBot="1">
      <c r="A1" s="426" t="s">
        <v>297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</row>
    <row r="2" spans="1:32" ht="10.5" customHeight="1" thickBot="1">
      <c r="A2" s="374" t="s">
        <v>1</v>
      </c>
      <c r="B2" s="376" t="s">
        <v>2</v>
      </c>
      <c r="C2" s="409" t="s">
        <v>303</v>
      </c>
      <c r="D2" s="409"/>
      <c r="E2" s="409"/>
      <c r="F2" s="409"/>
      <c r="G2" s="409"/>
      <c r="H2" s="409"/>
      <c r="I2" s="408" t="s">
        <v>304</v>
      </c>
      <c r="J2" s="409"/>
      <c r="K2" s="409"/>
      <c r="L2" s="409"/>
      <c r="M2" s="409"/>
      <c r="N2" s="409"/>
      <c r="O2" s="409"/>
      <c r="P2" s="410"/>
      <c r="Q2" s="412" t="s">
        <v>305</v>
      </c>
      <c r="R2" s="412"/>
      <c r="S2" s="412"/>
      <c r="T2" s="413"/>
      <c r="U2" s="415" t="s">
        <v>306</v>
      </c>
      <c r="V2" s="415"/>
      <c r="W2" s="415"/>
      <c r="X2" s="415"/>
      <c r="Y2" s="415"/>
      <c r="Z2" s="416"/>
      <c r="AA2" s="418" t="s">
        <v>307</v>
      </c>
      <c r="AB2" s="418"/>
      <c r="AC2" s="418"/>
      <c r="AD2" s="418"/>
      <c r="AE2" s="418"/>
      <c r="AF2" s="419"/>
    </row>
    <row r="3" spans="1:32" ht="9.75" customHeight="1" thickBot="1">
      <c r="A3" s="375"/>
      <c r="B3" s="377"/>
      <c r="C3" s="403" t="s">
        <v>10</v>
      </c>
      <c r="D3" s="404"/>
      <c r="E3" s="405" t="s">
        <v>11</v>
      </c>
      <c r="F3" s="404"/>
      <c r="G3" s="405" t="s">
        <v>12</v>
      </c>
      <c r="H3" s="406"/>
      <c r="I3" s="400" t="s">
        <v>10</v>
      </c>
      <c r="J3" s="395"/>
      <c r="K3" s="394" t="s">
        <v>11</v>
      </c>
      <c r="L3" s="395"/>
      <c r="M3" s="394" t="s">
        <v>13</v>
      </c>
      <c r="N3" s="395"/>
      <c r="O3" s="394" t="s">
        <v>14</v>
      </c>
      <c r="P3" s="396"/>
      <c r="Q3" s="394" t="s">
        <v>10</v>
      </c>
      <c r="R3" s="402"/>
      <c r="S3" s="394" t="s">
        <v>15</v>
      </c>
      <c r="T3" s="396"/>
      <c r="U3" s="422" t="s">
        <v>10</v>
      </c>
      <c r="V3" s="421"/>
      <c r="W3" s="422" t="s">
        <v>11</v>
      </c>
      <c r="X3" s="421"/>
      <c r="Y3" s="422" t="s">
        <v>12</v>
      </c>
      <c r="Z3" s="427"/>
      <c r="AA3" s="420" t="s">
        <v>10</v>
      </c>
      <c r="AB3" s="421"/>
      <c r="AC3" s="422" t="s">
        <v>11</v>
      </c>
      <c r="AD3" s="421"/>
      <c r="AE3" s="422" t="s">
        <v>12</v>
      </c>
      <c r="AF3" s="423"/>
    </row>
    <row r="4" spans="1:32" ht="12.75" customHeight="1">
      <c r="A4" s="6">
        <v>1</v>
      </c>
      <c r="B4" s="7" t="s">
        <v>16</v>
      </c>
      <c r="C4" s="264"/>
      <c r="D4" s="316"/>
      <c r="E4" s="265"/>
      <c r="F4" s="316"/>
      <c r="G4" s="265"/>
      <c r="H4" s="328"/>
      <c r="I4" s="272"/>
      <c r="J4" s="333"/>
      <c r="K4" s="271"/>
      <c r="L4" s="335"/>
      <c r="M4" s="271"/>
      <c r="N4" s="335"/>
      <c r="O4" s="273"/>
      <c r="P4" s="105"/>
      <c r="Q4" s="158"/>
      <c r="R4" s="292"/>
      <c r="S4" s="107"/>
      <c r="T4" s="362"/>
      <c r="U4" s="361"/>
      <c r="V4" s="341"/>
      <c r="W4" s="65"/>
      <c r="X4" s="341"/>
      <c r="Y4" s="65"/>
      <c r="Z4" s="345"/>
      <c r="AA4" s="277"/>
      <c r="AB4" s="335"/>
      <c r="AC4" s="278"/>
      <c r="AD4" s="335"/>
      <c r="AE4" s="271"/>
      <c r="AF4" s="348"/>
    </row>
    <row r="5" spans="1:32" ht="12.75" customHeight="1">
      <c r="A5" s="6">
        <v>2</v>
      </c>
      <c r="B5" s="7" t="s">
        <v>22</v>
      </c>
      <c r="C5" s="266"/>
      <c r="D5" s="317"/>
      <c r="E5" s="257"/>
      <c r="F5" s="317"/>
      <c r="G5" s="257"/>
      <c r="H5" s="327"/>
      <c r="I5" s="268"/>
      <c r="J5" s="334"/>
      <c r="L5" s="317"/>
      <c r="M5" s="257"/>
      <c r="N5" s="317"/>
      <c r="O5" s="270"/>
      <c r="P5" s="99"/>
      <c r="Q5" s="352" t="s">
        <v>298</v>
      </c>
      <c r="R5" s="338">
        <v>5112</v>
      </c>
      <c r="S5" s="99"/>
      <c r="T5" s="69"/>
      <c r="U5" s="353" t="s">
        <v>298</v>
      </c>
      <c r="V5" s="319">
        <v>5509</v>
      </c>
      <c r="W5" s="355" t="s">
        <v>298</v>
      </c>
      <c r="X5" s="319">
        <v>5419</v>
      </c>
      <c r="Y5" s="258"/>
      <c r="Z5" s="323"/>
      <c r="AA5" s="352" t="s">
        <v>298</v>
      </c>
      <c r="AB5" s="319" t="s">
        <v>295</v>
      </c>
      <c r="AC5" s="355" t="s">
        <v>298</v>
      </c>
      <c r="AD5" s="317">
        <v>5213</v>
      </c>
      <c r="AE5" s="355" t="s">
        <v>298</v>
      </c>
      <c r="AF5" s="349">
        <v>5213</v>
      </c>
    </row>
    <row r="6" spans="1:32" ht="12.75" customHeight="1">
      <c r="A6" s="6">
        <v>3</v>
      </c>
      <c r="B6" s="15" t="s">
        <v>29</v>
      </c>
      <c r="C6" s="267"/>
      <c r="D6" s="318"/>
      <c r="E6" s="260"/>
      <c r="F6" s="317"/>
      <c r="G6" s="259"/>
      <c r="H6" s="329"/>
      <c r="I6" s="268"/>
      <c r="J6" s="319"/>
      <c r="K6" s="258"/>
      <c r="L6" s="319"/>
      <c r="M6" s="258"/>
      <c r="N6" s="319"/>
      <c r="O6" s="260"/>
      <c r="P6" s="99"/>
      <c r="Q6" s="352" t="s">
        <v>298</v>
      </c>
      <c r="R6" s="338">
        <v>3308</v>
      </c>
      <c r="S6" s="100"/>
      <c r="T6" s="69"/>
      <c r="U6" s="261"/>
      <c r="V6" s="317"/>
      <c r="W6" s="355" t="s">
        <v>298</v>
      </c>
      <c r="X6" s="319">
        <v>3105</v>
      </c>
      <c r="Y6" s="355" t="s">
        <v>298</v>
      </c>
      <c r="Z6" s="327">
        <v>3105</v>
      </c>
      <c r="AA6" s="266"/>
      <c r="AB6" s="319"/>
      <c r="AC6" s="257"/>
      <c r="AD6" s="317"/>
      <c r="AE6" s="257"/>
      <c r="AF6" s="349"/>
    </row>
    <row r="7" spans="1:32" ht="12.75" customHeight="1">
      <c r="A7" s="6">
        <v>4</v>
      </c>
      <c r="B7" s="15" t="s">
        <v>33</v>
      </c>
      <c r="C7" s="268"/>
      <c r="D7" s="319"/>
      <c r="E7" s="261"/>
      <c r="F7" s="319"/>
      <c r="G7" s="261"/>
      <c r="H7" s="322"/>
      <c r="I7" s="352" t="s">
        <v>298</v>
      </c>
      <c r="J7" s="319">
        <v>4309</v>
      </c>
      <c r="K7" s="355" t="s">
        <v>298</v>
      </c>
      <c r="L7" s="319">
        <v>3101</v>
      </c>
      <c r="M7" s="355" t="s">
        <v>298</v>
      </c>
      <c r="N7" s="319">
        <v>3101</v>
      </c>
      <c r="O7" s="260"/>
      <c r="P7" s="97"/>
      <c r="Q7" s="44"/>
      <c r="R7" s="293"/>
      <c r="S7" s="99"/>
      <c r="T7" s="69"/>
      <c r="U7" s="260"/>
      <c r="V7" s="317"/>
      <c r="W7" s="258"/>
      <c r="X7" s="317"/>
      <c r="Y7" s="258"/>
      <c r="Z7" s="322"/>
      <c r="AA7" s="268"/>
      <c r="AB7" s="317"/>
      <c r="AC7" s="258"/>
      <c r="AD7" s="317"/>
      <c r="AE7" s="258"/>
      <c r="AF7" s="349"/>
    </row>
    <row r="8" spans="1:34" ht="12.75" customHeight="1">
      <c r="A8" s="6">
        <v>5</v>
      </c>
      <c r="B8" s="15" t="s">
        <v>40</v>
      </c>
      <c r="C8" s="268"/>
      <c r="D8" s="319"/>
      <c r="E8" s="258"/>
      <c r="F8" s="317"/>
      <c r="G8" s="258"/>
      <c r="H8" s="322"/>
      <c r="I8" s="352" t="s">
        <v>298</v>
      </c>
      <c r="J8" s="319">
        <v>5212</v>
      </c>
      <c r="K8" s="355" t="s">
        <v>298</v>
      </c>
      <c r="L8" s="319">
        <v>3113</v>
      </c>
      <c r="M8" s="355" t="s">
        <v>298</v>
      </c>
      <c r="N8" s="319">
        <v>3113</v>
      </c>
      <c r="O8" s="260"/>
      <c r="P8" s="99"/>
      <c r="Q8" s="237"/>
      <c r="R8" s="294"/>
      <c r="S8" s="100"/>
      <c r="T8" s="69"/>
      <c r="U8" s="260"/>
      <c r="V8" s="317"/>
      <c r="W8" s="258"/>
      <c r="X8" s="317"/>
      <c r="Y8" s="258"/>
      <c r="Z8" s="322"/>
      <c r="AA8" s="268"/>
      <c r="AB8" s="317"/>
      <c r="AC8" s="258"/>
      <c r="AD8" s="317"/>
      <c r="AE8" s="258"/>
      <c r="AF8" s="349"/>
      <c r="AH8" s="91"/>
    </row>
    <row r="9" spans="1:32" ht="12.75" customHeight="1">
      <c r="A9" s="6">
        <v>6</v>
      </c>
      <c r="B9" s="15" t="s">
        <v>46</v>
      </c>
      <c r="C9" s="352" t="s">
        <v>298</v>
      </c>
      <c r="D9" s="327">
        <v>4213</v>
      </c>
      <c r="E9" s="355" t="s">
        <v>298</v>
      </c>
      <c r="F9" s="319">
        <v>5320</v>
      </c>
      <c r="G9" s="353" t="s">
        <v>298</v>
      </c>
      <c r="H9" s="322">
        <v>5320</v>
      </c>
      <c r="I9" s="268"/>
      <c r="J9" s="319"/>
      <c r="K9" s="258"/>
      <c r="L9" s="319"/>
      <c r="M9" s="258"/>
      <c r="N9" s="319"/>
      <c r="O9" s="260"/>
      <c r="P9" s="97"/>
      <c r="Q9" s="53"/>
      <c r="R9" s="294"/>
      <c r="S9" s="100"/>
      <c r="T9" s="69"/>
      <c r="U9" s="261"/>
      <c r="V9" s="319"/>
      <c r="W9" s="257"/>
      <c r="X9" s="319"/>
      <c r="Y9" s="258"/>
      <c r="Z9" s="327"/>
      <c r="AA9" s="352" t="s">
        <v>298</v>
      </c>
      <c r="AB9" s="319">
        <v>3212</v>
      </c>
      <c r="AC9" s="355" t="s">
        <v>298</v>
      </c>
      <c r="AD9" s="319">
        <v>5301</v>
      </c>
      <c r="AE9" s="355" t="s">
        <v>298</v>
      </c>
      <c r="AF9" s="350">
        <v>5301</v>
      </c>
    </row>
    <row r="10" spans="1:32" ht="12.75" customHeight="1">
      <c r="A10" s="6">
        <v>7</v>
      </c>
      <c r="B10" s="15" t="s">
        <v>53</v>
      </c>
      <c r="C10" s="352" t="s">
        <v>298</v>
      </c>
      <c r="D10" s="327">
        <v>4309</v>
      </c>
      <c r="E10" s="355" t="s">
        <v>298</v>
      </c>
      <c r="F10" s="319">
        <v>5413</v>
      </c>
      <c r="G10" s="353" t="s">
        <v>298</v>
      </c>
      <c r="H10" s="322">
        <v>5404</v>
      </c>
      <c r="I10" s="268"/>
      <c r="J10" s="319"/>
      <c r="K10" s="257"/>
      <c r="L10" s="317"/>
      <c r="M10" s="257"/>
      <c r="N10" s="317"/>
      <c r="O10" s="262"/>
      <c r="P10" s="97"/>
      <c r="Q10" s="50"/>
      <c r="R10" s="339"/>
      <c r="S10" s="100"/>
      <c r="T10" s="69"/>
      <c r="U10" s="260"/>
      <c r="V10" s="319"/>
      <c r="W10" s="257"/>
      <c r="X10" s="317"/>
      <c r="Y10" s="257"/>
      <c r="Z10" s="322"/>
      <c r="AA10" s="268"/>
      <c r="AB10" s="317"/>
      <c r="AC10" s="258"/>
      <c r="AD10" s="317"/>
      <c r="AE10" s="258"/>
      <c r="AF10" s="349"/>
    </row>
    <row r="11" spans="1:32" ht="12.75" customHeight="1">
      <c r="A11" s="6">
        <v>8</v>
      </c>
      <c r="B11" s="15" t="s">
        <v>61</v>
      </c>
      <c r="C11" s="352" t="s">
        <v>298</v>
      </c>
      <c r="D11" s="327">
        <v>5124</v>
      </c>
      <c r="E11" s="355" t="s">
        <v>298</v>
      </c>
      <c r="F11" s="319">
        <v>5416</v>
      </c>
      <c r="G11" s="353" t="s">
        <v>298</v>
      </c>
      <c r="H11" s="322">
        <v>5409</v>
      </c>
      <c r="I11" s="268"/>
      <c r="J11" s="317"/>
      <c r="K11" s="258"/>
      <c r="L11" s="317"/>
      <c r="M11" s="258"/>
      <c r="N11" s="317"/>
      <c r="O11" s="262"/>
      <c r="P11" s="97"/>
      <c r="Q11" s="72"/>
      <c r="R11" s="297"/>
      <c r="S11" s="100"/>
      <c r="T11" s="69"/>
      <c r="U11" s="260"/>
      <c r="V11" s="317"/>
      <c r="W11" s="258"/>
      <c r="X11" s="317"/>
      <c r="Y11" s="258"/>
      <c r="Z11" s="322"/>
      <c r="AA11" s="268"/>
      <c r="AB11" s="317"/>
      <c r="AC11" s="258"/>
      <c r="AD11" s="317"/>
      <c r="AE11" s="258"/>
      <c r="AF11" s="349"/>
    </row>
    <row r="12" spans="1:32" ht="12.75" customHeight="1">
      <c r="A12" s="6">
        <v>9</v>
      </c>
      <c r="B12" s="15" t="s">
        <v>69</v>
      </c>
      <c r="C12" s="268"/>
      <c r="D12" s="327"/>
      <c r="E12" s="257"/>
      <c r="F12" s="319"/>
      <c r="G12" s="261"/>
      <c r="H12" s="327"/>
      <c r="I12" s="266"/>
      <c r="J12" s="317"/>
      <c r="K12" s="257"/>
      <c r="L12" s="319"/>
      <c r="M12" s="257"/>
      <c r="N12" s="319"/>
      <c r="O12" s="260"/>
      <c r="P12" s="97"/>
      <c r="Q12" s="53"/>
      <c r="R12" s="340"/>
      <c r="S12" s="100"/>
      <c r="T12" s="69"/>
      <c r="U12" s="261"/>
      <c r="V12" s="319"/>
      <c r="W12" s="257"/>
      <c r="X12" s="319"/>
      <c r="Y12" s="257"/>
      <c r="Z12" s="327"/>
      <c r="AA12" s="352" t="s">
        <v>298</v>
      </c>
      <c r="AB12" s="319" t="s">
        <v>296</v>
      </c>
      <c r="AC12" s="355" t="s">
        <v>298</v>
      </c>
      <c r="AD12" s="319">
        <v>5401</v>
      </c>
      <c r="AE12" s="258"/>
      <c r="AF12" s="350"/>
    </row>
    <row r="13" spans="1:32" ht="12.75" customHeight="1">
      <c r="A13" s="6">
        <v>10</v>
      </c>
      <c r="B13" s="15" t="s">
        <v>72</v>
      </c>
      <c r="C13" s="268"/>
      <c r="D13" s="322"/>
      <c r="E13" s="258"/>
      <c r="F13" s="317"/>
      <c r="G13" s="260"/>
      <c r="H13" s="322"/>
      <c r="I13" s="266"/>
      <c r="J13" s="317"/>
      <c r="K13" s="258"/>
      <c r="L13" s="319"/>
      <c r="M13" s="258"/>
      <c r="N13" s="319"/>
      <c r="O13" s="260"/>
      <c r="P13" s="97"/>
      <c r="Q13" s="54"/>
      <c r="R13" s="340"/>
      <c r="S13" s="100"/>
      <c r="T13" s="69"/>
      <c r="U13" s="261"/>
      <c r="V13" s="319"/>
      <c r="W13" s="257"/>
      <c r="X13" s="319"/>
      <c r="Y13" s="257"/>
      <c r="Z13" s="327"/>
      <c r="AA13" s="352" t="s">
        <v>298</v>
      </c>
      <c r="AB13" s="319">
        <v>3504</v>
      </c>
      <c r="AC13" s="355" t="s">
        <v>298</v>
      </c>
      <c r="AD13" s="319">
        <v>5307</v>
      </c>
      <c r="AE13" s="355" t="s">
        <v>298</v>
      </c>
      <c r="AF13" s="350">
        <v>5307</v>
      </c>
    </row>
    <row r="14" spans="1:32" ht="12.75" customHeight="1">
      <c r="A14" s="6">
        <v>11</v>
      </c>
      <c r="B14" s="15" t="s">
        <v>79</v>
      </c>
      <c r="C14" s="268"/>
      <c r="D14" s="322"/>
      <c r="E14" s="258"/>
      <c r="F14" s="317"/>
      <c r="G14" s="260"/>
      <c r="H14" s="322"/>
      <c r="I14" s="268"/>
      <c r="J14" s="319"/>
      <c r="K14" s="257"/>
      <c r="L14" s="317"/>
      <c r="M14" s="257"/>
      <c r="N14" s="317"/>
      <c r="O14" s="260"/>
      <c r="P14" s="97"/>
      <c r="Q14" s="53"/>
      <c r="R14" s="340"/>
      <c r="S14" s="100"/>
      <c r="T14" s="69"/>
      <c r="U14" s="353" t="s">
        <v>298</v>
      </c>
      <c r="V14" s="319">
        <v>3305</v>
      </c>
      <c r="W14" s="355" t="s">
        <v>298</v>
      </c>
      <c r="X14" s="319">
        <v>3108</v>
      </c>
      <c r="Y14" s="355" t="s">
        <v>298</v>
      </c>
      <c r="Z14" s="327">
        <v>3108</v>
      </c>
      <c r="AA14" s="266"/>
      <c r="AB14" s="319"/>
      <c r="AC14" s="257"/>
      <c r="AD14" s="319"/>
      <c r="AE14" s="257"/>
      <c r="AF14" s="350"/>
    </row>
    <row r="15" spans="1:32" ht="12.75" customHeight="1">
      <c r="A15" s="6">
        <v>12</v>
      </c>
      <c r="B15" s="15" t="s">
        <v>86</v>
      </c>
      <c r="C15" s="266"/>
      <c r="D15" s="322"/>
      <c r="E15" s="258"/>
      <c r="F15" s="317"/>
      <c r="G15" s="260"/>
      <c r="H15" s="322"/>
      <c r="I15" s="352" t="s">
        <v>298</v>
      </c>
      <c r="J15" s="319">
        <v>5304</v>
      </c>
      <c r="K15" s="355" t="s">
        <v>298</v>
      </c>
      <c r="L15" s="319">
        <v>3204</v>
      </c>
      <c r="M15" s="355" t="s">
        <v>298</v>
      </c>
      <c r="N15" s="319">
        <v>3204</v>
      </c>
      <c r="O15" s="260"/>
      <c r="P15" s="97"/>
      <c r="Q15" s="51"/>
      <c r="R15" s="340"/>
      <c r="S15" s="100"/>
      <c r="T15" s="71"/>
      <c r="U15" s="260"/>
      <c r="V15" s="317"/>
      <c r="W15" s="258"/>
      <c r="X15" s="317"/>
      <c r="Y15" s="258"/>
      <c r="Z15" s="322"/>
      <c r="AA15" s="266"/>
      <c r="AB15" s="317"/>
      <c r="AC15" s="257"/>
      <c r="AD15" s="317"/>
      <c r="AE15" s="257"/>
      <c r="AF15" s="349"/>
    </row>
    <row r="16" spans="1:34" ht="12.75" customHeight="1">
      <c r="A16" s="6">
        <v>13</v>
      </c>
      <c r="B16" s="7" t="s">
        <v>93</v>
      </c>
      <c r="C16" s="266"/>
      <c r="D16" s="322"/>
      <c r="E16" s="355" t="s">
        <v>298</v>
      </c>
      <c r="F16" s="319">
        <v>5420</v>
      </c>
      <c r="G16" s="353" t="s">
        <v>298</v>
      </c>
      <c r="H16" s="327">
        <v>5417</v>
      </c>
      <c r="I16" s="266"/>
      <c r="J16" s="317"/>
      <c r="K16" s="257"/>
      <c r="L16" s="317"/>
      <c r="M16" s="258"/>
      <c r="N16" s="317"/>
      <c r="O16" s="260"/>
      <c r="P16" s="97"/>
      <c r="Q16" s="54"/>
      <c r="R16" s="340"/>
      <c r="S16" s="102"/>
      <c r="T16" s="46"/>
      <c r="U16" s="353" t="s">
        <v>298</v>
      </c>
      <c r="V16" s="319">
        <v>3401</v>
      </c>
      <c r="W16" s="355" t="s">
        <v>298</v>
      </c>
      <c r="X16" s="319">
        <v>3109</v>
      </c>
      <c r="Y16" s="355" t="s">
        <v>298</v>
      </c>
      <c r="Z16" s="327">
        <v>3109</v>
      </c>
      <c r="AA16" s="266"/>
      <c r="AB16" s="317"/>
      <c r="AC16" s="257"/>
      <c r="AD16" s="317"/>
      <c r="AE16" s="257"/>
      <c r="AF16" s="349"/>
      <c r="AG16" s="91"/>
      <c r="AH16" s="91"/>
    </row>
    <row r="17" spans="1:32" ht="12.75" customHeight="1">
      <c r="A17" s="6">
        <v>14</v>
      </c>
      <c r="B17" s="15" t="s">
        <v>99</v>
      </c>
      <c r="C17" s="352" t="s">
        <v>298</v>
      </c>
      <c r="D17" s="327">
        <v>5317</v>
      </c>
      <c r="E17" s="355" t="s">
        <v>298</v>
      </c>
      <c r="F17" s="319">
        <v>5423</v>
      </c>
      <c r="G17" s="353" t="s">
        <v>298</v>
      </c>
      <c r="H17" s="327">
        <v>5422</v>
      </c>
      <c r="I17" s="266"/>
      <c r="J17" s="317"/>
      <c r="K17" s="257"/>
      <c r="L17" s="317"/>
      <c r="M17" s="257"/>
      <c r="N17" s="317"/>
      <c r="O17" s="260"/>
      <c r="P17" s="97"/>
      <c r="Q17" s="53"/>
      <c r="R17" s="340"/>
      <c r="S17" s="100"/>
      <c r="T17" s="71"/>
      <c r="U17" s="260"/>
      <c r="V17" s="317"/>
      <c r="W17" s="258"/>
      <c r="X17" s="317"/>
      <c r="Y17" s="258"/>
      <c r="Z17" s="322"/>
      <c r="AA17" s="268"/>
      <c r="AB17" s="317"/>
      <c r="AC17" s="258"/>
      <c r="AD17" s="317"/>
      <c r="AE17" s="257"/>
      <c r="AF17" s="349"/>
    </row>
    <row r="18" spans="1:34" ht="12.75" customHeight="1">
      <c r="A18" s="6">
        <v>15</v>
      </c>
      <c r="B18" s="7" t="s">
        <v>106</v>
      </c>
      <c r="C18" s="352" t="s">
        <v>298</v>
      </c>
      <c r="D18" s="327">
        <v>5509</v>
      </c>
      <c r="E18" s="355" t="s">
        <v>298</v>
      </c>
      <c r="F18" s="319">
        <v>3104</v>
      </c>
      <c r="G18" s="353" t="s">
        <v>298</v>
      </c>
      <c r="H18" s="327">
        <v>5203</v>
      </c>
      <c r="I18" s="266"/>
      <c r="J18" s="317"/>
      <c r="K18" s="257"/>
      <c r="L18" s="317"/>
      <c r="M18" s="257"/>
      <c r="N18" s="317"/>
      <c r="O18" s="260"/>
      <c r="P18" s="97"/>
      <c r="Q18" s="53"/>
      <c r="R18" s="340"/>
      <c r="S18" s="100"/>
      <c r="T18" s="71"/>
      <c r="U18" s="261"/>
      <c r="V18" s="319"/>
      <c r="W18" s="258"/>
      <c r="X18" s="317"/>
      <c r="Y18" s="257"/>
      <c r="Z18" s="322"/>
      <c r="AA18" s="268"/>
      <c r="AB18" s="317"/>
      <c r="AC18" s="258"/>
      <c r="AD18" s="317"/>
      <c r="AE18" s="257"/>
      <c r="AF18" s="349"/>
      <c r="AG18" s="91"/>
      <c r="AH18" s="91"/>
    </row>
    <row r="19" spans="1:34" ht="12.75" customHeight="1">
      <c r="A19" s="6">
        <v>16</v>
      </c>
      <c r="B19" s="29" t="s">
        <v>113</v>
      </c>
      <c r="C19" s="268"/>
      <c r="D19" s="322"/>
      <c r="E19" s="258"/>
      <c r="F19" s="317"/>
      <c r="G19" s="260"/>
      <c r="H19" s="322"/>
      <c r="I19" s="268"/>
      <c r="J19" s="317"/>
      <c r="K19" s="258"/>
      <c r="L19" s="317"/>
      <c r="M19" s="263"/>
      <c r="N19" s="317"/>
      <c r="O19" s="262"/>
      <c r="P19" s="97"/>
      <c r="Q19" s="53"/>
      <c r="R19" s="340"/>
      <c r="S19" s="100"/>
      <c r="T19" s="71"/>
      <c r="U19" s="353" t="s">
        <v>298</v>
      </c>
      <c r="V19" s="319">
        <v>3501</v>
      </c>
      <c r="W19" s="355" t="s">
        <v>298</v>
      </c>
      <c r="X19" s="319">
        <v>3113</v>
      </c>
      <c r="Y19" s="355" t="s">
        <v>298</v>
      </c>
      <c r="Z19" s="327">
        <v>3113</v>
      </c>
      <c r="AA19" s="268"/>
      <c r="AB19" s="317"/>
      <c r="AC19" s="263"/>
      <c r="AD19" s="342"/>
      <c r="AE19" s="257"/>
      <c r="AF19" s="351"/>
      <c r="AG19" s="91"/>
      <c r="AH19" s="91"/>
    </row>
    <row r="20" spans="1:34" ht="12.75" customHeight="1">
      <c r="A20" s="6">
        <v>17</v>
      </c>
      <c r="B20" s="15" t="s">
        <v>121</v>
      </c>
      <c r="C20" s="268"/>
      <c r="D20" s="327"/>
      <c r="E20" s="257"/>
      <c r="F20" s="319"/>
      <c r="G20" s="261"/>
      <c r="H20" s="327"/>
      <c r="I20" s="352" t="s">
        <v>298</v>
      </c>
      <c r="J20" s="319">
        <v>5407</v>
      </c>
      <c r="K20" s="355" t="s">
        <v>298</v>
      </c>
      <c r="L20" s="319">
        <v>3205</v>
      </c>
      <c r="M20" s="258"/>
      <c r="N20" s="319"/>
      <c r="O20" s="260"/>
      <c r="P20" s="97"/>
      <c r="Q20" s="108"/>
      <c r="R20" s="293"/>
      <c r="S20" s="100"/>
      <c r="T20" s="71"/>
      <c r="U20" s="353" t="s">
        <v>298</v>
      </c>
      <c r="V20" s="319">
        <v>3504</v>
      </c>
      <c r="W20" s="355" t="s">
        <v>298</v>
      </c>
      <c r="X20" s="317">
        <v>3201</v>
      </c>
      <c r="Y20" s="355" t="s">
        <v>298</v>
      </c>
      <c r="Z20" s="322">
        <v>3201</v>
      </c>
      <c r="AA20" s="268"/>
      <c r="AB20" s="319"/>
      <c r="AC20" s="257"/>
      <c r="AD20" s="317"/>
      <c r="AE20" s="257"/>
      <c r="AF20" s="349"/>
      <c r="AH20" s="92"/>
    </row>
    <row r="21" spans="1:32" ht="12.75" customHeight="1">
      <c r="A21" s="6">
        <v>18</v>
      </c>
      <c r="B21" s="15" t="s">
        <v>128</v>
      </c>
      <c r="C21" s="268"/>
      <c r="D21" s="322"/>
      <c r="E21" s="258"/>
      <c r="F21" s="317"/>
      <c r="G21" s="261"/>
      <c r="H21" s="322"/>
      <c r="I21" s="352" t="s">
        <v>298</v>
      </c>
      <c r="J21" s="319">
        <v>5524</v>
      </c>
      <c r="K21" s="355" t="s">
        <v>298</v>
      </c>
      <c r="L21" s="319">
        <v>3209</v>
      </c>
      <c r="M21" s="355" t="s">
        <v>298</v>
      </c>
      <c r="N21" s="319">
        <v>3209</v>
      </c>
      <c r="O21" s="260"/>
      <c r="P21" s="99"/>
      <c r="Q21" s="53"/>
      <c r="R21" s="294"/>
      <c r="S21" s="100"/>
      <c r="T21" s="69"/>
      <c r="U21" s="260"/>
      <c r="V21" s="319"/>
      <c r="W21" s="257"/>
      <c r="X21" s="317"/>
      <c r="Y21" s="257"/>
      <c r="Z21" s="322"/>
      <c r="AA21" s="268"/>
      <c r="AB21" s="317"/>
      <c r="AC21" s="257"/>
      <c r="AD21" s="319"/>
      <c r="AE21" s="257"/>
      <c r="AF21" s="350"/>
    </row>
    <row r="22" spans="1:32" ht="12.75" customHeight="1">
      <c r="A22" s="6">
        <v>19</v>
      </c>
      <c r="B22" s="15" t="s">
        <v>135</v>
      </c>
      <c r="C22" s="268"/>
      <c r="D22" s="322"/>
      <c r="E22" s="258"/>
      <c r="F22" s="317"/>
      <c r="G22" s="260"/>
      <c r="H22" s="327"/>
      <c r="I22" s="274"/>
      <c r="J22" s="317"/>
      <c r="K22" s="258"/>
      <c r="L22" s="317"/>
      <c r="M22" s="258"/>
      <c r="N22" s="317"/>
      <c r="O22" s="270"/>
      <c r="P22" s="97"/>
      <c r="Q22" s="238"/>
      <c r="R22" s="294"/>
      <c r="S22" s="100"/>
      <c r="T22" s="71"/>
      <c r="U22" s="260"/>
      <c r="V22" s="317"/>
      <c r="W22" s="258"/>
      <c r="X22" s="317"/>
      <c r="Y22" s="258"/>
      <c r="Z22" s="322"/>
      <c r="AA22" s="268"/>
      <c r="AB22" s="317"/>
      <c r="AC22" s="257"/>
      <c r="AD22" s="319"/>
      <c r="AE22" s="257"/>
      <c r="AF22" s="350"/>
    </row>
    <row r="23" spans="1:32" ht="12.75" customHeight="1">
      <c r="A23" s="6">
        <v>20</v>
      </c>
      <c r="B23" s="15" t="s">
        <v>144</v>
      </c>
      <c r="C23" s="352" t="s">
        <v>298</v>
      </c>
      <c r="D23" s="327">
        <v>3212</v>
      </c>
      <c r="E23" s="355" t="s">
        <v>298</v>
      </c>
      <c r="F23" s="319">
        <v>3108</v>
      </c>
      <c r="G23" s="353" t="s">
        <v>298</v>
      </c>
      <c r="H23" s="322">
        <v>5216</v>
      </c>
      <c r="I23" s="268"/>
      <c r="J23" s="319"/>
      <c r="K23" s="257"/>
      <c r="L23" s="317"/>
      <c r="M23" s="257"/>
      <c r="N23" s="317"/>
      <c r="O23" s="262"/>
      <c r="P23" s="97"/>
      <c r="Q23" s="53"/>
      <c r="R23" s="339"/>
      <c r="S23" s="100"/>
      <c r="T23" s="71"/>
      <c r="U23" s="261"/>
      <c r="V23" s="317"/>
      <c r="W23" s="257"/>
      <c r="X23" s="317"/>
      <c r="Y23" s="257"/>
      <c r="Z23" s="322"/>
      <c r="AA23" s="268"/>
      <c r="AB23" s="319"/>
      <c r="AC23" s="257"/>
      <c r="AD23" s="317"/>
      <c r="AE23" s="257"/>
      <c r="AF23" s="349"/>
    </row>
    <row r="24" spans="1:32" ht="12.75" customHeight="1">
      <c r="A24" s="6">
        <v>21</v>
      </c>
      <c r="B24" s="15" t="s">
        <v>153</v>
      </c>
      <c r="C24" s="352" t="s">
        <v>298</v>
      </c>
      <c r="D24" s="327">
        <v>3304</v>
      </c>
      <c r="E24" s="355" t="s">
        <v>298</v>
      </c>
      <c r="F24" s="319">
        <v>3113</v>
      </c>
      <c r="G24" s="353" t="s">
        <v>298</v>
      </c>
      <c r="H24" s="327">
        <v>5323</v>
      </c>
      <c r="I24" s="266"/>
      <c r="J24" s="319"/>
      <c r="K24" s="257"/>
      <c r="L24" s="319"/>
      <c r="M24" s="257"/>
      <c r="N24" s="319"/>
      <c r="O24" s="262"/>
      <c r="P24" s="96"/>
      <c r="Q24" s="54"/>
      <c r="R24" s="293"/>
      <c r="S24" s="109"/>
      <c r="T24" s="363"/>
      <c r="U24" s="261"/>
      <c r="V24" s="319"/>
      <c r="W24" s="257"/>
      <c r="X24" s="319"/>
      <c r="Y24" s="257"/>
      <c r="Z24" s="327"/>
      <c r="AA24" s="352" t="s">
        <v>298</v>
      </c>
      <c r="AB24" s="319">
        <v>3312</v>
      </c>
      <c r="AC24" s="355" t="s">
        <v>298</v>
      </c>
      <c r="AD24" s="319">
        <v>5308</v>
      </c>
      <c r="AE24" s="355" t="s">
        <v>298</v>
      </c>
      <c r="AF24" s="350">
        <v>5308</v>
      </c>
    </row>
    <row r="25" spans="1:32" ht="12.75" customHeight="1">
      <c r="A25" s="6">
        <v>22</v>
      </c>
      <c r="B25" s="15" t="s">
        <v>160</v>
      </c>
      <c r="C25" s="268"/>
      <c r="D25" s="322"/>
      <c r="E25" s="258"/>
      <c r="F25" s="317"/>
      <c r="G25" s="354"/>
      <c r="H25" s="330"/>
      <c r="I25" s="266"/>
      <c r="J25" s="319"/>
      <c r="K25" s="257"/>
      <c r="L25" s="319"/>
      <c r="M25" s="257"/>
      <c r="N25" s="319"/>
      <c r="O25" s="260"/>
      <c r="P25" s="97"/>
      <c r="Q25" s="50"/>
      <c r="R25" s="293"/>
      <c r="S25" s="100"/>
      <c r="T25" s="71"/>
      <c r="U25" s="353" t="s">
        <v>298</v>
      </c>
      <c r="V25" s="319">
        <v>3505</v>
      </c>
      <c r="W25" s="355" t="s">
        <v>298</v>
      </c>
      <c r="X25" s="317">
        <v>5513</v>
      </c>
      <c r="Y25" s="258"/>
      <c r="Z25" s="322"/>
      <c r="AA25" s="268"/>
      <c r="AB25" s="319"/>
      <c r="AC25" s="257"/>
      <c r="AD25" s="317"/>
      <c r="AE25" s="257"/>
      <c r="AF25" s="349"/>
    </row>
    <row r="26" spans="1:32" ht="12.75" customHeight="1">
      <c r="A26" s="6">
        <v>23</v>
      </c>
      <c r="B26" s="33" t="s">
        <v>167</v>
      </c>
      <c r="C26" s="266"/>
      <c r="D26" s="320"/>
      <c r="E26" s="257"/>
      <c r="F26" s="319"/>
      <c r="G26" s="257"/>
      <c r="H26" s="327"/>
      <c r="I26" s="352" t="s">
        <v>298</v>
      </c>
      <c r="J26" s="319">
        <v>3401</v>
      </c>
      <c r="K26" s="355" t="s">
        <v>298</v>
      </c>
      <c r="L26" s="317">
        <v>3212</v>
      </c>
      <c r="M26" s="355" t="s">
        <v>298</v>
      </c>
      <c r="N26" s="317">
        <v>3212</v>
      </c>
      <c r="O26" s="262"/>
      <c r="P26" s="97"/>
      <c r="Q26" s="54"/>
      <c r="R26" s="293"/>
      <c r="S26" s="110"/>
      <c r="T26" s="364"/>
      <c r="U26" s="354"/>
      <c r="V26" s="342"/>
      <c r="W26" s="263"/>
      <c r="X26" s="342"/>
      <c r="Y26" s="257"/>
      <c r="Z26" s="330"/>
      <c r="AA26" s="268"/>
      <c r="AB26" s="317"/>
      <c r="AC26" s="257"/>
      <c r="AD26" s="317"/>
      <c r="AE26" s="257"/>
      <c r="AF26" s="349"/>
    </row>
    <row r="27" spans="1:32" ht="12.75" customHeight="1">
      <c r="A27" s="6">
        <v>24</v>
      </c>
      <c r="B27" s="15" t="s">
        <v>175</v>
      </c>
      <c r="C27" s="266"/>
      <c r="D27" s="317"/>
      <c r="E27" s="257"/>
      <c r="F27" s="317"/>
      <c r="G27" s="258"/>
      <c r="H27" s="322"/>
      <c r="I27" s="352"/>
      <c r="J27" s="319"/>
      <c r="K27" s="257"/>
      <c r="L27" s="317"/>
      <c r="M27" s="257"/>
      <c r="N27" s="317"/>
      <c r="O27" s="262"/>
      <c r="P27" s="97"/>
      <c r="Q27" s="50"/>
      <c r="R27" s="297"/>
      <c r="S27" s="99"/>
      <c r="T27" s="71"/>
      <c r="U27" s="260"/>
      <c r="V27" s="319"/>
      <c r="W27" s="257"/>
      <c r="X27" s="317"/>
      <c r="Y27" s="257"/>
      <c r="Z27" s="322"/>
      <c r="AA27" s="268"/>
      <c r="AB27" s="319"/>
      <c r="AC27" s="257"/>
      <c r="AD27" s="317"/>
      <c r="AE27" s="257"/>
      <c r="AF27" s="349"/>
    </row>
    <row r="28" spans="1:32" ht="12.75" customHeight="1">
      <c r="A28" s="6">
        <v>25</v>
      </c>
      <c r="B28" s="15" t="s">
        <v>179</v>
      </c>
      <c r="C28" s="269"/>
      <c r="D28" s="321"/>
      <c r="E28" s="257"/>
      <c r="F28" s="319"/>
      <c r="G28" s="257"/>
      <c r="H28" s="322"/>
      <c r="I28" s="352" t="s">
        <v>298</v>
      </c>
      <c r="J28" s="319">
        <v>3501</v>
      </c>
      <c r="K28" s="355" t="s">
        <v>298</v>
      </c>
      <c r="L28" s="319">
        <v>3213</v>
      </c>
      <c r="M28" s="355" t="s">
        <v>298</v>
      </c>
      <c r="N28" s="319">
        <v>3213</v>
      </c>
      <c r="O28" s="262"/>
      <c r="P28" s="97"/>
      <c r="Q28" s="51"/>
      <c r="R28" s="298"/>
      <c r="S28" s="99"/>
      <c r="T28" s="71"/>
      <c r="U28" s="261"/>
      <c r="V28" s="317"/>
      <c r="W28" s="257"/>
      <c r="X28" s="319"/>
      <c r="Y28" s="276"/>
      <c r="Z28" s="327"/>
      <c r="AA28" s="268"/>
      <c r="AB28" s="319"/>
      <c r="AC28" s="258"/>
      <c r="AD28" s="317"/>
      <c r="AE28" s="258"/>
      <c r="AF28" s="349"/>
    </row>
    <row r="29" spans="1:32" ht="12.75" customHeight="1">
      <c r="A29" s="6">
        <v>26</v>
      </c>
      <c r="B29" s="15" t="s">
        <v>187</v>
      </c>
      <c r="C29" s="266"/>
      <c r="D29" s="319"/>
      <c r="E29" s="257"/>
      <c r="F29" s="319"/>
      <c r="G29" s="257"/>
      <c r="H29" s="327"/>
      <c r="I29" s="352" t="s">
        <v>298</v>
      </c>
      <c r="J29" s="319">
        <v>3509</v>
      </c>
      <c r="K29" s="355" t="s">
        <v>298</v>
      </c>
      <c r="L29" s="319">
        <v>3301</v>
      </c>
      <c r="M29" s="355" t="s">
        <v>298</v>
      </c>
      <c r="N29" s="319">
        <v>3301</v>
      </c>
      <c r="O29" s="262"/>
      <c r="P29" s="97"/>
      <c r="Q29" s="45"/>
      <c r="R29" s="293"/>
      <c r="S29" s="99"/>
      <c r="T29" s="71"/>
      <c r="U29" s="260"/>
      <c r="V29" s="319"/>
      <c r="W29" s="258"/>
      <c r="X29" s="317"/>
      <c r="Y29" s="258"/>
      <c r="Z29" s="322"/>
      <c r="AA29" s="268"/>
      <c r="AB29" s="319"/>
      <c r="AC29" s="258"/>
      <c r="AD29" s="317"/>
      <c r="AE29" s="258"/>
      <c r="AF29" s="349"/>
    </row>
    <row r="30" spans="1:32" ht="12.75" customHeight="1">
      <c r="A30" s="6">
        <v>27</v>
      </c>
      <c r="B30" s="15" t="s">
        <v>194</v>
      </c>
      <c r="C30" s="266"/>
      <c r="D30" s="322"/>
      <c r="E30" s="257"/>
      <c r="F30" s="327"/>
      <c r="G30" s="257"/>
      <c r="H30" s="331"/>
      <c r="I30" s="266"/>
      <c r="J30" s="319"/>
      <c r="K30" s="257"/>
      <c r="L30" s="319"/>
      <c r="M30" s="257"/>
      <c r="N30" s="336"/>
      <c r="O30" s="260" t="s">
        <v>260</v>
      </c>
      <c r="P30" s="97" t="s">
        <v>271</v>
      </c>
      <c r="Q30" s="45"/>
      <c r="R30" s="293"/>
      <c r="S30" s="99" t="s">
        <v>260</v>
      </c>
      <c r="T30" s="69" t="s">
        <v>271</v>
      </c>
      <c r="U30" s="261"/>
      <c r="V30" s="317"/>
      <c r="W30" s="257"/>
      <c r="X30" s="319"/>
      <c r="Y30" s="257"/>
      <c r="Z30" s="327"/>
      <c r="AA30" s="266"/>
      <c r="AB30" s="317"/>
      <c r="AC30" s="257"/>
      <c r="AD30" s="319"/>
      <c r="AE30" s="257"/>
      <c r="AF30" s="350"/>
    </row>
    <row r="31" spans="1:32" ht="12.75" customHeight="1">
      <c r="A31" s="6">
        <v>28</v>
      </c>
      <c r="B31" s="15" t="s">
        <v>201</v>
      </c>
      <c r="C31" s="266"/>
      <c r="D31" s="322"/>
      <c r="E31" s="257"/>
      <c r="F31" s="327"/>
      <c r="G31" s="257"/>
      <c r="H31" s="331"/>
      <c r="I31" s="268"/>
      <c r="J31" s="319"/>
      <c r="K31" s="258"/>
      <c r="L31" s="317"/>
      <c r="M31" s="258"/>
      <c r="N31" s="317"/>
      <c r="O31" s="262"/>
      <c r="P31" s="97"/>
      <c r="Q31" s="49"/>
      <c r="R31" s="293"/>
      <c r="S31" s="99"/>
      <c r="T31" s="71"/>
      <c r="U31" s="353" t="s">
        <v>298</v>
      </c>
      <c r="V31" s="319">
        <v>3508</v>
      </c>
      <c r="W31" s="355" t="s">
        <v>298</v>
      </c>
      <c r="X31" s="317">
        <v>3204</v>
      </c>
      <c r="Y31" s="355" t="s">
        <v>298</v>
      </c>
      <c r="Z31" s="322">
        <v>3204</v>
      </c>
      <c r="AA31" s="268"/>
      <c r="AB31" s="319"/>
      <c r="AC31" s="257"/>
      <c r="AD31" s="317"/>
      <c r="AE31" s="257"/>
      <c r="AF31" s="349"/>
    </row>
    <row r="32" spans="1:32" ht="12.75" customHeight="1">
      <c r="A32" s="6">
        <v>29</v>
      </c>
      <c r="B32" s="15" t="s">
        <v>209</v>
      </c>
      <c r="C32" s="49"/>
      <c r="D32" s="323"/>
      <c r="E32" s="12"/>
      <c r="F32" s="285"/>
      <c r="G32" s="14"/>
      <c r="H32" s="303"/>
      <c r="I32" s="266"/>
      <c r="J32" s="319"/>
      <c r="K32" s="257"/>
      <c r="L32" s="319"/>
      <c r="M32" s="257"/>
      <c r="N32" s="336"/>
      <c r="O32" s="262"/>
      <c r="P32" s="97"/>
      <c r="Q32" s="49"/>
      <c r="R32" s="293"/>
      <c r="S32" s="99"/>
      <c r="T32" s="71"/>
      <c r="U32" s="261"/>
      <c r="V32" s="317"/>
      <c r="W32" s="257"/>
      <c r="X32" s="317"/>
      <c r="Y32" s="257"/>
      <c r="Z32" s="346"/>
      <c r="AA32" s="352" t="s">
        <v>298</v>
      </c>
      <c r="AB32" s="319">
        <v>5122</v>
      </c>
      <c r="AC32" s="355" t="s">
        <v>298</v>
      </c>
      <c r="AD32" s="317">
        <v>5316</v>
      </c>
      <c r="AE32" s="355" t="s">
        <v>298</v>
      </c>
      <c r="AF32" s="349">
        <v>5316</v>
      </c>
    </row>
    <row r="33" spans="1:32" ht="12.75" customHeight="1">
      <c r="A33" s="6">
        <v>30</v>
      </c>
      <c r="B33" s="207" t="s">
        <v>273</v>
      </c>
      <c r="C33" s="49"/>
      <c r="D33" s="323"/>
      <c r="E33" s="12"/>
      <c r="F33" s="285"/>
      <c r="G33" s="14"/>
      <c r="H33" s="303"/>
      <c r="I33" s="275"/>
      <c r="J33" s="284"/>
      <c r="K33" s="12"/>
      <c r="L33" s="284"/>
      <c r="M33" s="12"/>
      <c r="N33" s="337"/>
      <c r="O33" s="99"/>
      <c r="P33" s="97"/>
      <c r="Q33" s="239"/>
      <c r="R33" s="293"/>
      <c r="S33" s="99"/>
      <c r="T33" s="71"/>
      <c r="U33" s="261"/>
      <c r="V33" s="317"/>
      <c r="W33" s="257"/>
      <c r="X33" s="317"/>
      <c r="Y33" s="257"/>
      <c r="Z33" s="346"/>
      <c r="AA33" s="268"/>
      <c r="AB33" s="319"/>
      <c r="AC33" s="257"/>
      <c r="AD33" s="317"/>
      <c r="AE33" s="258"/>
      <c r="AF33" s="349"/>
    </row>
    <row r="34" spans="1:32" ht="12.75" customHeight="1">
      <c r="A34" s="6">
        <v>31</v>
      </c>
      <c r="B34" s="15" t="s">
        <v>219</v>
      </c>
      <c r="C34" s="49"/>
      <c r="D34" s="323"/>
      <c r="E34" s="12"/>
      <c r="F34" s="285"/>
      <c r="G34" s="14"/>
      <c r="H34" s="303"/>
      <c r="I34" s="49"/>
      <c r="J34" s="324"/>
      <c r="K34" s="12"/>
      <c r="L34" s="284"/>
      <c r="M34" s="14"/>
      <c r="N34" s="302"/>
      <c r="O34" s="97"/>
      <c r="P34" s="97"/>
      <c r="Q34" s="49"/>
      <c r="R34" s="293"/>
      <c r="S34" s="99"/>
      <c r="T34" s="71"/>
      <c r="U34" s="261"/>
      <c r="V34" s="319"/>
      <c r="W34" s="257"/>
      <c r="X34" s="319"/>
      <c r="Y34" s="257"/>
      <c r="Z34" s="347"/>
      <c r="AA34" s="266"/>
      <c r="AB34" s="319"/>
      <c r="AC34" s="257"/>
      <c r="AD34" s="319"/>
      <c r="AE34" s="258"/>
      <c r="AF34" s="350"/>
    </row>
    <row r="35" spans="1:32" ht="12.75" customHeight="1">
      <c r="A35" s="6">
        <v>32</v>
      </c>
      <c r="B35" s="15" t="s">
        <v>223</v>
      </c>
      <c r="C35" s="48"/>
      <c r="D35" s="37"/>
      <c r="E35" s="37"/>
      <c r="F35" s="37"/>
      <c r="G35" s="37"/>
      <c r="H35" s="148"/>
      <c r="I35" s="49"/>
      <c r="J35" s="324"/>
      <c r="K35" s="12"/>
      <c r="L35" s="284"/>
      <c r="M35" s="14"/>
      <c r="N35" s="302"/>
      <c r="O35" s="99"/>
      <c r="P35" s="97"/>
      <c r="Q35" s="49"/>
      <c r="R35" s="293"/>
      <c r="S35" s="100"/>
      <c r="T35" s="71"/>
      <c r="U35" s="137"/>
      <c r="V35" s="19"/>
      <c r="W35" s="19"/>
      <c r="X35" s="18"/>
      <c r="Y35" s="19"/>
      <c r="Z35" s="138"/>
      <c r="AA35" s="352" t="s">
        <v>298</v>
      </c>
      <c r="AB35" s="319">
        <v>3209</v>
      </c>
      <c r="AC35" s="355" t="s">
        <v>298</v>
      </c>
      <c r="AD35" s="319">
        <v>5320</v>
      </c>
      <c r="AE35" s="355" t="s">
        <v>298</v>
      </c>
      <c r="AF35" s="350">
        <v>5320</v>
      </c>
    </row>
    <row r="36" spans="1:32" ht="12.75" customHeight="1">
      <c r="A36" s="6">
        <v>33</v>
      </c>
      <c r="B36" s="15" t="s">
        <v>227</v>
      </c>
      <c r="C36" s="45"/>
      <c r="D36" s="279"/>
      <c r="E36" s="12"/>
      <c r="F36" s="279"/>
      <c r="G36" s="12"/>
      <c r="H36" s="285"/>
      <c r="I36" s="45"/>
      <c r="J36" s="279"/>
      <c r="K36" s="12"/>
      <c r="L36" s="279"/>
      <c r="M36" s="12"/>
      <c r="N36" s="284"/>
      <c r="O36" s="99"/>
      <c r="P36" s="97"/>
      <c r="Q36" s="49"/>
      <c r="R36" s="293"/>
      <c r="S36" s="99"/>
      <c r="T36" s="71"/>
      <c r="U36" s="28"/>
      <c r="V36" s="343"/>
      <c r="W36" s="27"/>
      <c r="X36" s="343"/>
      <c r="Y36" s="27"/>
      <c r="Z36" s="346"/>
      <c r="AA36" s="266"/>
      <c r="AB36" s="319"/>
      <c r="AC36" s="257"/>
      <c r="AD36" s="319"/>
      <c r="AE36" s="257"/>
      <c r="AF36" s="350"/>
    </row>
    <row r="37" spans="1:32" ht="12.75" customHeight="1">
      <c r="A37" s="6">
        <v>34</v>
      </c>
      <c r="B37" s="15" t="s">
        <v>234</v>
      </c>
      <c r="C37" s="85"/>
      <c r="D37" s="128"/>
      <c r="E37" s="19"/>
      <c r="F37" s="19"/>
      <c r="G37" s="37"/>
      <c r="H37" s="21"/>
      <c r="I37" s="50"/>
      <c r="J37" s="324"/>
      <c r="K37" s="31"/>
      <c r="L37" s="324"/>
      <c r="M37" s="31"/>
      <c r="N37" s="302"/>
      <c r="O37" s="99"/>
      <c r="P37" s="97"/>
      <c r="Q37" s="49"/>
      <c r="R37" s="293"/>
      <c r="S37" s="99"/>
      <c r="T37" s="71"/>
      <c r="U37" s="140"/>
      <c r="V37" s="344"/>
      <c r="W37" s="25"/>
      <c r="X37" s="344"/>
      <c r="Y37" s="25"/>
      <c r="Z37" s="347"/>
      <c r="AA37" s="266"/>
      <c r="AB37" s="319"/>
      <c r="AC37" s="257"/>
      <c r="AD37" s="319"/>
      <c r="AE37" s="257"/>
      <c r="AF37" s="350"/>
    </row>
    <row r="38" spans="1:32" ht="12.75" customHeight="1">
      <c r="A38" s="6">
        <v>35</v>
      </c>
      <c r="B38" s="15" t="s">
        <v>238</v>
      </c>
      <c r="C38" s="50"/>
      <c r="D38" s="324"/>
      <c r="E38" s="31"/>
      <c r="F38" s="324"/>
      <c r="G38" s="31"/>
      <c r="H38" s="323"/>
      <c r="I38" s="45"/>
      <c r="J38" s="279"/>
      <c r="K38" s="12"/>
      <c r="L38" s="279"/>
      <c r="M38" s="12"/>
      <c r="N38" s="279"/>
      <c r="O38" s="110"/>
      <c r="P38" s="98"/>
      <c r="Q38" s="49"/>
      <c r="R38" s="298"/>
      <c r="S38" s="110"/>
      <c r="T38" s="364"/>
      <c r="U38" s="51"/>
      <c r="V38" s="343"/>
      <c r="W38" s="27"/>
      <c r="X38" s="343"/>
      <c r="Y38" s="27"/>
      <c r="Z38" s="346"/>
      <c r="AA38" s="268"/>
      <c r="AB38" s="317"/>
      <c r="AC38" s="258"/>
      <c r="AD38" s="317"/>
      <c r="AE38" s="258"/>
      <c r="AF38" s="349"/>
    </row>
    <row r="39" spans="1:32" ht="12.75" customHeight="1" thickBot="1">
      <c r="A39" s="38">
        <v>36</v>
      </c>
      <c r="B39" s="208" t="s">
        <v>274</v>
      </c>
      <c r="C39" s="89"/>
      <c r="D39" s="325"/>
      <c r="E39" s="90"/>
      <c r="F39" s="325"/>
      <c r="G39" s="90"/>
      <c r="H39" s="332"/>
      <c r="I39" s="64"/>
      <c r="J39" s="288"/>
      <c r="K39" s="39"/>
      <c r="L39" s="288"/>
      <c r="M39" s="39"/>
      <c r="N39" s="288"/>
      <c r="O39" s="106"/>
      <c r="P39" s="103"/>
      <c r="Q39" s="64"/>
      <c r="R39" s="299"/>
      <c r="S39" s="106"/>
      <c r="T39" s="365"/>
      <c r="U39" s="356"/>
      <c r="V39" s="357"/>
      <c r="W39" s="358"/>
      <c r="X39" s="357"/>
      <c r="Y39" s="359"/>
      <c r="Z39" s="360"/>
      <c r="AA39" s="366" t="s">
        <v>298</v>
      </c>
      <c r="AB39" s="367">
        <v>3308</v>
      </c>
      <c r="AC39" s="368" t="s">
        <v>298</v>
      </c>
      <c r="AD39" s="369">
        <v>5323</v>
      </c>
      <c r="AE39" s="368" t="s">
        <v>298</v>
      </c>
      <c r="AF39" s="370">
        <v>5323</v>
      </c>
    </row>
    <row r="40" spans="3:8" ht="14.25">
      <c r="C40" s="92"/>
      <c r="D40" s="289"/>
      <c r="E40" s="92"/>
      <c r="F40" s="290"/>
      <c r="G40" s="92"/>
      <c r="H40" s="289"/>
    </row>
    <row r="41" spans="3:8" ht="14.25">
      <c r="C41" s="92"/>
      <c r="D41" s="289"/>
      <c r="E41" s="92"/>
      <c r="F41" s="290"/>
      <c r="G41" s="92"/>
      <c r="H41" s="289"/>
    </row>
    <row r="42" spans="3:8" ht="14.25">
      <c r="C42" s="92"/>
      <c r="D42" s="289"/>
      <c r="E42" s="92"/>
      <c r="F42" s="290"/>
      <c r="G42" s="92"/>
      <c r="H42" s="289"/>
    </row>
    <row r="43" spans="3:8" ht="14.25">
      <c r="C43" s="92"/>
      <c r="D43" s="289"/>
      <c r="E43" s="92"/>
      <c r="F43" s="290"/>
      <c r="G43" s="92"/>
      <c r="H43" s="289"/>
    </row>
    <row r="44" spans="3:8" ht="14.25">
      <c r="C44" s="92"/>
      <c r="D44" s="289"/>
      <c r="E44" s="92"/>
      <c r="F44" s="290"/>
      <c r="G44" s="92"/>
      <c r="H44" s="289"/>
    </row>
    <row r="45" spans="3:8" ht="14.25">
      <c r="C45" s="92"/>
      <c r="D45" s="289"/>
      <c r="E45" s="92"/>
      <c r="F45" s="290"/>
      <c r="G45" s="92"/>
      <c r="H45" s="289"/>
    </row>
    <row r="46" spans="3:8" ht="14.25">
      <c r="C46" s="92"/>
      <c r="D46" s="289"/>
      <c r="E46" s="92"/>
      <c r="F46" s="290"/>
      <c r="G46" s="92"/>
      <c r="H46" s="289"/>
    </row>
    <row r="47" spans="3:8" ht="14.25">
      <c r="C47" s="92"/>
      <c r="D47" s="289"/>
      <c r="E47" s="92"/>
      <c r="F47" s="290"/>
      <c r="G47" s="92"/>
      <c r="H47" s="289"/>
    </row>
    <row r="48" spans="3:8" ht="14.25">
      <c r="C48" s="92"/>
      <c r="D48" s="289"/>
      <c r="E48" s="92"/>
      <c r="F48" s="290"/>
      <c r="G48" s="92"/>
      <c r="H48" s="289"/>
    </row>
    <row r="49" spans="3:8" ht="14.25">
      <c r="C49" s="92"/>
      <c r="D49" s="289"/>
      <c r="E49" s="92"/>
      <c r="F49" s="290"/>
      <c r="G49" s="92"/>
      <c r="H49" s="289"/>
    </row>
    <row r="50" spans="3:8" ht="14.25">
      <c r="C50" s="92"/>
      <c r="D50" s="289"/>
      <c r="E50" s="92"/>
      <c r="F50" s="290"/>
      <c r="G50" s="92"/>
      <c r="H50" s="289"/>
    </row>
    <row r="51" spans="3:8" ht="14.25">
      <c r="C51" s="92"/>
      <c r="D51" s="289"/>
      <c r="E51" s="92"/>
      <c r="F51" s="290"/>
      <c r="G51" s="92"/>
      <c r="H51" s="289"/>
    </row>
    <row r="52" spans="3:8" ht="14.25">
      <c r="C52" s="92"/>
      <c r="D52" s="289"/>
      <c r="E52" s="92"/>
      <c r="F52" s="290"/>
      <c r="G52" s="92"/>
      <c r="H52" s="289"/>
    </row>
    <row r="53" spans="3:8" ht="14.25">
      <c r="C53" s="92"/>
      <c r="D53" s="289"/>
      <c r="E53" s="92"/>
      <c r="F53" s="290"/>
      <c r="G53" s="92"/>
      <c r="H53" s="289"/>
    </row>
    <row r="54" spans="3:8" ht="14.25">
      <c r="C54" s="92"/>
      <c r="D54" s="289"/>
      <c r="E54" s="92"/>
      <c r="F54" s="290"/>
      <c r="G54" s="92"/>
      <c r="H54" s="289"/>
    </row>
  </sheetData>
  <sheetProtection/>
  <mergeCells count="23">
    <mergeCell ref="M3:N3"/>
    <mergeCell ref="Y3:Z3"/>
    <mergeCell ref="AE3:AF3"/>
    <mergeCell ref="E3:F3"/>
    <mergeCell ref="G3:H3"/>
    <mergeCell ref="I3:J3"/>
    <mergeCell ref="A1:AF1"/>
    <mergeCell ref="U2:Z2"/>
    <mergeCell ref="AA2:AF2"/>
    <mergeCell ref="U3:V3"/>
    <mergeCell ref="W3:X3"/>
    <mergeCell ref="C3:D3"/>
    <mergeCell ref="K3:L3"/>
    <mergeCell ref="C2:H2"/>
    <mergeCell ref="I2:P2"/>
    <mergeCell ref="Q2:T2"/>
    <mergeCell ref="AA3:AB3"/>
    <mergeCell ref="AC3:AD3"/>
    <mergeCell ref="A2:A3"/>
    <mergeCell ref="B2:B3"/>
    <mergeCell ref="O3:P3"/>
    <mergeCell ref="Q3:R3"/>
    <mergeCell ref="S3:T3"/>
  </mergeCells>
  <printOptions/>
  <pageMargins left="0.07874015748031496" right="0.078740157480314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杨志珍</cp:lastModifiedBy>
  <cp:lastPrinted>2020-09-17T06:42:08Z</cp:lastPrinted>
  <dcterms:created xsi:type="dcterms:W3CDTF">2008-05-04T05:14:29Z</dcterms:created>
  <dcterms:modified xsi:type="dcterms:W3CDTF">2020-10-09T01:41:23Z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