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15" windowHeight="7590" firstSheet="1" activeTab="1"/>
  </bookViews>
  <sheets>
    <sheet name="课表" sheetId="1" state="hidden" r:id="rId1"/>
    <sheet name="理论课教室安排" sheetId="2" r:id="rId2"/>
    <sheet name="多媒体教室号" sheetId="3" state="hidden" r:id="rId3"/>
  </sheets>
  <definedNames/>
  <calcPr fullCalcOnLoad="1"/>
</workbook>
</file>

<file path=xl/sharedStrings.xml><?xml version="1.0" encoding="utf-8"?>
<sst xmlns="http://schemas.openxmlformats.org/spreadsheetml/2006/main" count="533" uniqueCount="216">
  <si>
    <r>
      <t>202</t>
    </r>
    <r>
      <rPr>
        <b/>
        <sz val="16"/>
        <color indexed="8"/>
        <rFont val="宋体"/>
        <family val="0"/>
      </rPr>
      <t>2～20</t>
    </r>
    <r>
      <rPr>
        <b/>
        <sz val="16"/>
        <color indexed="8"/>
        <rFont val="宋体"/>
        <family val="0"/>
      </rPr>
      <t>2</t>
    </r>
    <r>
      <rPr>
        <b/>
        <sz val="16"/>
        <color indexed="8"/>
        <rFont val="宋体"/>
        <family val="0"/>
      </rPr>
      <t>3学年春季学期体育课表</t>
    </r>
  </si>
  <si>
    <t>编号</t>
  </si>
  <si>
    <t>姓名</t>
  </si>
  <si>
    <t>周  课时</t>
  </si>
  <si>
    <t>星期一</t>
  </si>
  <si>
    <t>星期二</t>
  </si>
  <si>
    <t>星期三</t>
  </si>
  <si>
    <t>星期四</t>
  </si>
  <si>
    <t>星期五</t>
  </si>
  <si>
    <t>1、2</t>
  </si>
  <si>
    <t>3、4</t>
  </si>
  <si>
    <t>6、7</t>
  </si>
  <si>
    <t>8、9</t>
  </si>
  <si>
    <r>
      <t>8、</t>
    </r>
    <r>
      <rPr>
        <sz val="8"/>
        <color indexed="8"/>
        <rFont val="宋体"/>
        <family val="0"/>
      </rPr>
      <t>9</t>
    </r>
  </si>
  <si>
    <r>
      <t>1</t>
    </r>
    <r>
      <rPr>
        <sz val="8"/>
        <color indexed="8"/>
        <rFont val="宋体"/>
        <family val="0"/>
      </rPr>
      <t>0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11</t>
    </r>
  </si>
  <si>
    <r>
      <t>1</t>
    </r>
    <r>
      <rPr>
        <sz val="8"/>
        <color indexed="8"/>
        <rFont val="宋体"/>
        <family val="0"/>
      </rPr>
      <t>0</t>
    </r>
    <r>
      <rPr>
        <sz val="8"/>
        <color indexed="8"/>
        <rFont val="宋体"/>
        <family val="0"/>
      </rPr>
      <t>、1</t>
    </r>
    <r>
      <rPr>
        <sz val="8"/>
        <color indexed="8"/>
        <rFont val="宋体"/>
        <family val="0"/>
      </rPr>
      <t>1</t>
    </r>
  </si>
  <si>
    <t>蔡忠明</t>
  </si>
  <si>
    <t>男武1</t>
  </si>
  <si>
    <t>男武2</t>
  </si>
  <si>
    <t>男武3</t>
  </si>
  <si>
    <t>男武4</t>
  </si>
  <si>
    <t>男武5</t>
  </si>
  <si>
    <t>男武6</t>
  </si>
  <si>
    <r>
      <t>孙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玮</t>
    </r>
  </si>
  <si>
    <t>男足7</t>
  </si>
  <si>
    <t>男足8</t>
  </si>
  <si>
    <t>何春林</t>
  </si>
  <si>
    <t>男羽1</t>
  </si>
  <si>
    <t>男羽2</t>
  </si>
  <si>
    <t>男羽3</t>
  </si>
  <si>
    <t>男羽4</t>
  </si>
  <si>
    <t>男羽5</t>
  </si>
  <si>
    <t>男羽6</t>
  </si>
  <si>
    <t>邵国平</t>
  </si>
  <si>
    <t>女定1</t>
  </si>
  <si>
    <t>女定2</t>
  </si>
  <si>
    <t>女定3</t>
  </si>
  <si>
    <t>男定1</t>
  </si>
  <si>
    <t>男定2</t>
  </si>
  <si>
    <t>男定3</t>
  </si>
  <si>
    <t>邓家平</t>
  </si>
  <si>
    <t>男篮6</t>
  </si>
  <si>
    <t>男篮7</t>
  </si>
  <si>
    <t>男篮8</t>
  </si>
  <si>
    <t>卢黎东</t>
  </si>
  <si>
    <t>男龙1</t>
  </si>
  <si>
    <t>男龙2</t>
  </si>
  <si>
    <t>预科2</t>
  </si>
  <si>
    <t>男龙3</t>
  </si>
  <si>
    <t>男龙4</t>
  </si>
  <si>
    <t>男龙5</t>
  </si>
  <si>
    <t>男龙6</t>
  </si>
  <si>
    <t>何颖峰</t>
  </si>
  <si>
    <t>男网1</t>
  </si>
  <si>
    <t>男网2</t>
  </si>
  <si>
    <t>男网3</t>
  </si>
  <si>
    <t>男足1</t>
  </si>
  <si>
    <t>男足2</t>
  </si>
  <si>
    <t>男足3</t>
  </si>
  <si>
    <t>丁海荣</t>
  </si>
  <si>
    <t>男网4</t>
  </si>
  <si>
    <t>男网5</t>
  </si>
  <si>
    <t>顾秀华</t>
  </si>
  <si>
    <t>女羽1</t>
  </si>
  <si>
    <t>女羽2</t>
  </si>
  <si>
    <t>女羽3</t>
  </si>
  <si>
    <t>女形1</t>
  </si>
  <si>
    <t>女形2</t>
  </si>
  <si>
    <t>女形3</t>
  </si>
  <si>
    <t>王培凤</t>
  </si>
  <si>
    <t>女羽4</t>
  </si>
  <si>
    <t>女羽5</t>
  </si>
  <si>
    <t>女羽6</t>
  </si>
  <si>
    <t>倪冬梅</t>
  </si>
  <si>
    <t>女健6</t>
  </si>
  <si>
    <t>女健7</t>
  </si>
  <si>
    <t>女健8</t>
  </si>
  <si>
    <t>董立红</t>
  </si>
  <si>
    <t>女乒1</t>
  </si>
  <si>
    <t>女乒2</t>
  </si>
  <si>
    <t>女乒3</t>
  </si>
  <si>
    <t>男乒7</t>
  </si>
  <si>
    <t>男乒8</t>
  </si>
  <si>
    <t>男乒9</t>
  </si>
  <si>
    <r>
      <t>殷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珺</t>
    </r>
  </si>
  <si>
    <t>女健1</t>
  </si>
  <si>
    <t>女健2</t>
  </si>
  <si>
    <t>女健3</t>
  </si>
  <si>
    <t>瑜伽1</t>
  </si>
  <si>
    <t>瑜伽2</t>
  </si>
  <si>
    <t>瑜伽3</t>
  </si>
  <si>
    <t>岳  芳</t>
  </si>
  <si>
    <t>女武1</t>
  </si>
  <si>
    <t>女武2</t>
  </si>
  <si>
    <t>女武3</t>
  </si>
  <si>
    <t>黄  宁</t>
  </si>
  <si>
    <t>男乒4</t>
  </si>
  <si>
    <t>男乒5</t>
  </si>
  <si>
    <t>男乒6</t>
  </si>
  <si>
    <t>张  伟</t>
  </si>
  <si>
    <t>体英2</t>
  </si>
  <si>
    <t>男毽1</t>
  </si>
  <si>
    <t>男毽2</t>
  </si>
  <si>
    <t>男毽3</t>
  </si>
  <si>
    <t>女毽1</t>
  </si>
  <si>
    <t>女毽2</t>
  </si>
  <si>
    <t>女毽3</t>
  </si>
  <si>
    <t>左  坤</t>
  </si>
  <si>
    <t>男篮1</t>
  </si>
  <si>
    <t>女篮4</t>
  </si>
  <si>
    <t>男篮2</t>
  </si>
  <si>
    <t>男篮4</t>
  </si>
  <si>
    <t>男篮5</t>
  </si>
  <si>
    <t>朱亚云</t>
  </si>
  <si>
    <t>刘永智</t>
  </si>
  <si>
    <t>健美1</t>
  </si>
  <si>
    <t>健美2</t>
  </si>
  <si>
    <t>健美3</t>
  </si>
  <si>
    <t>体英4</t>
  </si>
  <si>
    <t>郭洪光</t>
  </si>
  <si>
    <t>男绳1</t>
  </si>
  <si>
    <t>男绳2</t>
  </si>
  <si>
    <t>男绳3</t>
  </si>
  <si>
    <t>女绳1</t>
  </si>
  <si>
    <t>女绳2</t>
  </si>
  <si>
    <t>女绳3</t>
  </si>
  <si>
    <t>潘  晓</t>
  </si>
  <si>
    <t>男足9</t>
  </si>
  <si>
    <t>男足10</t>
  </si>
  <si>
    <t>（专项）</t>
  </si>
  <si>
    <t>保健</t>
  </si>
  <si>
    <t>中高贯通</t>
  </si>
  <si>
    <t>李婉榕</t>
  </si>
  <si>
    <t>女网1</t>
  </si>
  <si>
    <t>女网2</t>
  </si>
  <si>
    <t>女网3</t>
  </si>
  <si>
    <t>王骏杰</t>
  </si>
  <si>
    <t>王  聪</t>
  </si>
  <si>
    <t>保1</t>
  </si>
  <si>
    <t>保2</t>
  </si>
  <si>
    <r>
      <t xml:space="preserve">刘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强</t>
    </r>
  </si>
  <si>
    <t>男游1</t>
  </si>
  <si>
    <t>男游2</t>
  </si>
  <si>
    <t>男游3</t>
  </si>
  <si>
    <t>22级3400</t>
  </si>
  <si>
    <t>剔除专升本、全英语、预科</t>
  </si>
  <si>
    <t>娇  皎</t>
  </si>
  <si>
    <t>男掷球1</t>
  </si>
  <si>
    <t>男掷球2</t>
  </si>
  <si>
    <t>男掷球3</t>
  </si>
  <si>
    <t>女游1</t>
  </si>
  <si>
    <t>女游2</t>
  </si>
  <si>
    <t>女游3</t>
  </si>
  <si>
    <t>男：2060</t>
  </si>
  <si>
    <t>马亦涵</t>
  </si>
  <si>
    <t>女健4</t>
  </si>
  <si>
    <t>女健5</t>
  </si>
  <si>
    <t>毕设20</t>
  </si>
  <si>
    <t>女：1340</t>
  </si>
  <si>
    <t>王继超</t>
  </si>
  <si>
    <t>男舞龙1</t>
  </si>
  <si>
    <t>侯伟民</t>
  </si>
  <si>
    <t>男篮3</t>
  </si>
  <si>
    <t>唐威廉</t>
  </si>
  <si>
    <t>黄  飞</t>
  </si>
  <si>
    <t>俞器良</t>
  </si>
  <si>
    <t>男乒1</t>
  </si>
  <si>
    <t>男乒2</t>
  </si>
  <si>
    <t>男乒3</t>
  </si>
  <si>
    <t>宋海龙</t>
  </si>
  <si>
    <t>男足4</t>
  </si>
  <si>
    <t>男足5</t>
  </si>
  <si>
    <t>男足6</t>
  </si>
  <si>
    <t>女龙1</t>
  </si>
  <si>
    <t>女龙2</t>
  </si>
  <si>
    <t>女龙3</t>
  </si>
  <si>
    <t>胡摇华</t>
  </si>
  <si>
    <t>李沁轩</t>
  </si>
  <si>
    <t>女掷球1</t>
  </si>
  <si>
    <t>女掷球2</t>
  </si>
  <si>
    <t>女掷球3</t>
  </si>
  <si>
    <r>
      <t>2</t>
    </r>
    <r>
      <rPr>
        <b/>
        <sz val="12"/>
        <color indexed="10"/>
        <rFont val="宋体"/>
        <family val="0"/>
      </rPr>
      <t>1级</t>
    </r>
    <r>
      <rPr>
        <b/>
        <sz val="12"/>
        <color indexed="10"/>
        <rFont val="宋体"/>
        <family val="0"/>
      </rPr>
      <t>总数（不含保健班）</t>
    </r>
  </si>
  <si>
    <t>3027（80）</t>
  </si>
  <si>
    <t>备    注</t>
  </si>
  <si>
    <t>大二</t>
  </si>
  <si>
    <t>男</t>
  </si>
  <si>
    <r>
      <t>男生：184</t>
    </r>
    <r>
      <rPr>
        <b/>
        <sz val="12"/>
        <color indexed="10"/>
        <rFont val="宋体"/>
        <family val="0"/>
      </rPr>
      <t>2</t>
    </r>
  </si>
  <si>
    <t>女</t>
  </si>
  <si>
    <r>
      <t>女生：1</t>
    </r>
    <r>
      <rPr>
        <b/>
        <sz val="12"/>
        <color indexed="10"/>
        <rFont val="宋体"/>
        <family val="0"/>
      </rPr>
      <t>185</t>
    </r>
  </si>
  <si>
    <r>
      <t>2</t>
    </r>
    <r>
      <rPr>
        <b/>
        <sz val="12"/>
        <color indexed="10"/>
        <rFont val="宋体"/>
        <family val="0"/>
      </rPr>
      <t>2</t>
    </r>
    <r>
      <rPr>
        <b/>
        <sz val="12"/>
        <color indexed="10"/>
        <rFont val="宋体"/>
        <family val="0"/>
      </rPr>
      <t>级</t>
    </r>
    <r>
      <rPr>
        <b/>
        <sz val="12"/>
        <color indexed="10"/>
        <rFont val="宋体"/>
        <family val="0"/>
      </rPr>
      <t>3</t>
    </r>
    <r>
      <rPr>
        <b/>
        <sz val="12"/>
        <color indexed="10"/>
        <rFont val="宋体"/>
        <family val="0"/>
      </rPr>
      <t>213</t>
    </r>
  </si>
  <si>
    <t>大一</t>
  </si>
  <si>
    <r>
      <t>男生：1</t>
    </r>
    <r>
      <rPr>
        <sz val="12"/>
        <color indexed="10"/>
        <rFont val="宋体"/>
        <family val="0"/>
      </rPr>
      <t>969</t>
    </r>
  </si>
  <si>
    <r>
      <t>女生：1</t>
    </r>
    <r>
      <rPr>
        <sz val="12"/>
        <color indexed="10"/>
        <rFont val="宋体"/>
        <family val="0"/>
      </rPr>
      <t>244</t>
    </r>
  </si>
  <si>
    <t>体育馆103</t>
  </si>
  <si>
    <t>北台西</t>
  </si>
  <si>
    <t>南台东</t>
  </si>
  <si>
    <t>体育馆201</t>
  </si>
  <si>
    <t>体育馆212</t>
  </si>
  <si>
    <t>体育馆214</t>
  </si>
  <si>
    <t>北台东</t>
  </si>
  <si>
    <t>2022-2023春季学期体育理论课（第一周）多媒体教室借用</t>
  </si>
  <si>
    <t>周一（2.13）</t>
  </si>
  <si>
    <t>周二（2.14）</t>
  </si>
  <si>
    <t>周三（2.15）</t>
  </si>
  <si>
    <t>周四（2.16）</t>
  </si>
  <si>
    <t>周五（2.17）</t>
  </si>
  <si>
    <t>3、4节（14个）</t>
  </si>
  <si>
    <t>6、7节（14个）</t>
  </si>
  <si>
    <t>8、9节（14）</t>
  </si>
  <si>
    <t>6、7节（15个）</t>
  </si>
  <si>
    <t>8、9节（14个）</t>
  </si>
  <si>
    <t>1、2节（1个）</t>
  </si>
  <si>
    <t>3、4节（5个）</t>
  </si>
  <si>
    <t>3、4节（13个）</t>
  </si>
  <si>
    <t>8、9节（13个）</t>
  </si>
  <si>
    <r>
      <t>2022</t>
    </r>
    <r>
      <rPr>
        <b/>
        <sz val="16"/>
        <color indexed="8"/>
        <rFont val="宋体"/>
        <family val="0"/>
      </rPr>
      <t>-</t>
    </r>
    <r>
      <rPr>
        <b/>
        <sz val="16"/>
        <color indexed="8"/>
        <rFont val="宋体"/>
        <family val="0"/>
      </rPr>
      <t>2023学年春季学期体育课第一周理论课安排表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</si>
</sst>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6"/>
      <color indexed="8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9"/>
      <color indexed="8"/>
      <name val="黑体"/>
      <family val="3"/>
    </font>
    <font>
      <b/>
      <sz val="9"/>
      <name val="黑体"/>
      <family val="3"/>
    </font>
    <font>
      <sz val="9"/>
      <color indexed="10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name val="黑体"/>
      <family val="3"/>
    </font>
    <font>
      <sz val="9"/>
      <color indexed="8"/>
      <name val="黑体"/>
      <family val="3"/>
    </font>
    <font>
      <sz val="9"/>
      <color indexed="40"/>
      <name val="隶书"/>
      <family val="3"/>
    </font>
    <font>
      <sz val="12"/>
      <color indexed="10"/>
      <name val="宋体"/>
      <family val="0"/>
    </font>
    <font>
      <b/>
      <i/>
      <sz val="12"/>
      <name val="宋体"/>
      <family val="0"/>
    </font>
    <font>
      <b/>
      <sz val="12"/>
      <color indexed="10"/>
      <name val="宋体"/>
      <family val="0"/>
    </font>
    <font>
      <sz val="12"/>
      <color indexed="6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9"/>
      <color indexed="30"/>
      <name val="隶书"/>
      <family val="3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sz val="9"/>
      <color indexed="40"/>
      <name val="宋体"/>
      <family val="0"/>
    </font>
    <font>
      <sz val="9"/>
      <color indexed="3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9"/>
      <color rgb="FF0070C0"/>
      <name val="隶书"/>
      <family val="3"/>
    </font>
    <font>
      <sz val="12"/>
      <color theme="1"/>
      <name val="宋体"/>
      <family val="0"/>
    </font>
    <font>
      <b/>
      <sz val="14"/>
      <color theme="1"/>
      <name val="Calibri"/>
      <family val="0"/>
    </font>
    <font>
      <sz val="9"/>
      <color rgb="FF0070C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/>
      <bottom style="medium"/>
    </border>
    <border>
      <left style="thin"/>
      <right>
        <color indexed="63"/>
      </right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22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3" borderId="0" applyNumberFormat="0" applyBorder="0" applyAlignment="0" applyProtection="0"/>
    <xf numFmtId="0" fontId="60" fillId="21" borderId="8" applyNumberFormat="0" applyAlignment="0" applyProtection="0"/>
    <xf numFmtId="0" fontId="61" fillId="24" borderId="5" applyNumberFormat="0" applyAlignment="0" applyProtection="0"/>
    <xf numFmtId="0" fontId="21" fillId="0" borderId="0" applyNumberFormat="0" applyFill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0" fillId="31" borderId="9" applyNumberFormat="0" applyFont="0" applyAlignment="0" applyProtection="0"/>
  </cellStyleXfs>
  <cellXfs count="255">
    <xf numFmtId="0" fontId="0" fillId="0" borderId="0" xfId="0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0" fontId="0" fillId="32" borderId="0" xfId="0" applyFill="1" applyAlignment="1">
      <alignment vertical="center"/>
    </xf>
    <xf numFmtId="0" fontId="2" fillId="3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32" borderId="16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0" fillId="32" borderId="10" xfId="0" applyFill="1" applyBorder="1" applyAlignment="1">
      <alignment vertical="center"/>
    </xf>
    <xf numFmtId="0" fontId="8" fillId="32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32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32" borderId="21" xfId="0" applyFill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8" fillId="32" borderId="17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0" fillId="32" borderId="17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4" fillId="32" borderId="21" xfId="0" applyFont="1" applyFill="1" applyBorder="1" applyAlignment="1">
      <alignment horizontal="center" vertical="center"/>
    </xf>
    <xf numFmtId="0" fontId="8" fillId="32" borderId="26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4" fillId="32" borderId="17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32" borderId="16" xfId="0" applyFont="1" applyFill="1" applyBorder="1" applyAlignment="1">
      <alignment horizontal="center" vertical="center"/>
    </xf>
    <xf numFmtId="0" fontId="6" fillId="32" borderId="28" xfId="0" applyFont="1" applyFill="1" applyBorder="1" applyAlignment="1">
      <alignment horizontal="center" vertical="center"/>
    </xf>
    <xf numFmtId="0" fontId="6" fillId="32" borderId="15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6" fillId="32" borderId="29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4" fillId="32" borderId="10" xfId="0" applyFont="1" applyFill="1" applyBorder="1" applyAlignment="1">
      <alignment horizontal="center" vertical="center"/>
    </xf>
    <xf numFmtId="0" fontId="10" fillId="32" borderId="17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10" fillId="0" borderId="29" xfId="0" applyFont="1" applyBorder="1" applyAlignment="1">
      <alignment horizontal="center" vertical="center"/>
    </xf>
    <xf numFmtId="0" fontId="10" fillId="32" borderId="29" xfId="0" applyFont="1" applyFill="1" applyBorder="1" applyAlignment="1">
      <alignment horizontal="center" vertical="center"/>
    </xf>
    <xf numFmtId="0" fontId="6" fillId="32" borderId="17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9" fillId="32" borderId="17" xfId="0" applyFont="1" applyFill="1" applyBorder="1" applyAlignment="1">
      <alignment horizontal="center" vertical="center"/>
    </xf>
    <xf numFmtId="0" fontId="14" fillId="32" borderId="20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32" borderId="25" xfId="0" applyFont="1" applyFill="1" applyBorder="1" applyAlignment="1">
      <alignment horizontal="center" vertical="center"/>
    </xf>
    <xf numFmtId="0" fontId="6" fillId="32" borderId="21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7" fillId="32" borderId="29" xfId="0" applyFont="1" applyFill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7" fillId="32" borderId="21" xfId="0" applyFont="1" applyFill="1" applyBorder="1" applyAlignment="1">
      <alignment horizontal="center" vertical="center"/>
    </xf>
    <xf numFmtId="0" fontId="10" fillId="32" borderId="30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32" borderId="21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7" fillId="32" borderId="17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63" fillId="0" borderId="2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7" fillId="32" borderId="32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8" fillId="32" borderId="32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0" fillId="32" borderId="32" xfId="0" applyFont="1" applyFill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63" fillId="0" borderId="3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0" fillId="32" borderId="29" xfId="0" applyFill="1" applyBorder="1" applyAlignment="1">
      <alignment vertical="center"/>
    </xf>
    <xf numFmtId="0" fontId="8" fillId="32" borderId="29" xfId="0" applyFont="1" applyFill="1" applyBorder="1" applyAlignment="1">
      <alignment horizontal="center" vertical="center"/>
    </xf>
    <xf numFmtId="0" fontId="63" fillId="0" borderId="29" xfId="0" applyFont="1" applyBorder="1" applyAlignment="1">
      <alignment horizontal="center" vertical="center"/>
    </xf>
    <xf numFmtId="0" fontId="9" fillId="32" borderId="29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0" fillId="32" borderId="3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29" xfId="0" applyFont="1" applyBorder="1" applyAlignment="1">
      <alignment vertical="center"/>
    </xf>
    <xf numFmtId="0" fontId="14" fillId="32" borderId="34" xfId="0" applyFont="1" applyFill="1" applyBorder="1" applyAlignment="1">
      <alignment horizontal="center" vertical="center"/>
    </xf>
    <xf numFmtId="0" fontId="7" fillId="32" borderId="35" xfId="0" applyFont="1" applyFill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63" fillId="0" borderId="34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3" fillId="32" borderId="24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32" borderId="33" xfId="0" applyFont="1" applyFill="1" applyBorder="1" applyAlignment="1">
      <alignment horizontal="center" vertical="center" wrapText="1"/>
    </xf>
    <xf numFmtId="0" fontId="4" fillId="32" borderId="36" xfId="0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center" vertical="center" wrapText="1"/>
    </xf>
    <xf numFmtId="0" fontId="4" fillId="32" borderId="37" xfId="0" applyFont="1" applyFill="1" applyBorder="1" applyAlignment="1">
      <alignment horizontal="center" vertical="center" wrapText="1"/>
    </xf>
    <xf numFmtId="0" fontId="4" fillId="32" borderId="38" xfId="0" applyFont="1" applyFill="1" applyBorder="1" applyAlignment="1">
      <alignment horizontal="center" vertical="center" wrapText="1"/>
    </xf>
    <xf numFmtId="0" fontId="4" fillId="32" borderId="39" xfId="0" applyFont="1" applyFill="1" applyBorder="1" applyAlignment="1">
      <alignment horizontal="center" vertical="center" wrapText="1"/>
    </xf>
    <xf numFmtId="0" fontId="4" fillId="32" borderId="40" xfId="0" applyFont="1" applyFill="1" applyBorder="1" applyAlignment="1">
      <alignment horizontal="center" vertical="center"/>
    </xf>
    <xf numFmtId="0" fontId="4" fillId="32" borderId="41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0" fontId="4" fillId="32" borderId="42" xfId="0" applyFont="1" applyFill="1" applyBorder="1" applyAlignment="1">
      <alignment horizontal="center" vertical="center"/>
    </xf>
    <xf numFmtId="0" fontId="4" fillId="32" borderId="43" xfId="0" applyFont="1" applyFill="1" applyBorder="1" applyAlignment="1">
      <alignment horizontal="center" vertical="center"/>
    </xf>
    <xf numFmtId="0" fontId="4" fillId="32" borderId="44" xfId="0" applyFont="1" applyFill="1" applyBorder="1" applyAlignment="1">
      <alignment horizontal="center" vertical="center"/>
    </xf>
    <xf numFmtId="0" fontId="4" fillId="32" borderId="38" xfId="0" applyFont="1" applyFill="1" applyBorder="1" applyAlignment="1">
      <alignment horizontal="center" vertical="center"/>
    </xf>
    <xf numFmtId="0" fontId="4" fillId="32" borderId="39" xfId="0" applyFont="1" applyFill="1" applyBorder="1" applyAlignment="1">
      <alignment horizontal="center" vertical="center"/>
    </xf>
    <xf numFmtId="0" fontId="4" fillId="32" borderId="37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6" fillId="32" borderId="16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29" xfId="0" applyFont="1" applyBorder="1" applyAlignment="1">
      <alignment horizontal="center" vertical="center"/>
    </xf>
    <xf numFmtId="0" fontId="53" fillId="0" borderId="4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6" fillId="32" borderId="16" xfId="0" applyFont="1" applyFill="1" applyBorder="1" applyAlignment="1">
      <alignment horizontal="center" vertical="center"/>
    </xf>
    <xf numFmtId="0" fontId="6" fillId="32" borderId="28" xfId="0" applyFont="1" applyFill="1" applyBorder="1" applyAlignment="1">
      <alignment horizontal="center" vertical="center"/>
    </xf>
    <xf numFmtId="0" fontId="6" fillId="32" borderId="15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11" fillId="32" borderId="17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29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1" fillId="32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32" borderId="32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6" fillId="32" borderId="17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32" borderId="32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0" fillId="32" borderId="17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center" vertical="center"/>
    </xf>
    <xf numFmtId="0" fontId="7" fillId="32" borderId="29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43" fillId="0" borderId="17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32" borderId="29" xfId="0" applyFont="1" applyFill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32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10" fillId="32" borderId="32" xfId="0" applyFont="1" applyFill="1" applyBorder="1" applyAlignment="1">
      <alignment horizontal="center" vertical="center"/>
    </xf>
    <xf numFmtId="0" fontId="66" fillId="0" borderId="17" xfId="0" applyFont="1" applyBorder="1" applyAlignment="1">
      <alignment horizontal="center" vertical="center"/>
    </xf>
    <xf numFmtId="0" fontId="12" fillId="32" borderId="17" xfId="0" applyFont="1" applyFill="1" applyBorder="1" applyAlignment="1">
      <alignment horizontal="center" vertical="center"/>
    </xf>
    <xf numFmtId="0" fontId="7" fillId="32" borderId="17" xfId="0" applyFont="1" applyFill="1" applyBorder="1" applyAlignment="1">
      <alignment horizontal="center" vertical="center"/>
    </xf>
    <xf numFmtId="0" fontId="11" fillId="32" borderId="26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32" borderId="25" xfId="0" applyFont="1" applyFill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6" fillId="32" borderId="21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32" borderId="21" xfId="0" applyFont="1" applyFill="1" applyBorder="1" applyAlignment="1">
      <alignment horizontal="center" vertical="center"/>
    </xf>
    <xf numFmtId="0" fontId="10" fillId="32" borderId="30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32" borderId="21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66" fillId="0" borderId="21" xfId="0" applyFont="1" applyBorder="1" applyAlignment="1">
      <alignment horizontal="center" vertical="center"/>
    </xf>
    <xf numFmtId="0" fontId="66" fillId="0" borderId="34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32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32" borderId="17" xfId="0" applyFont="1" applyFill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32" borderId="21" xfId="0" applyFont="1" applyFill="1" applyBorder="1" applyAlignment="1">
      <alignment vertical="center"/>
    </xf>
    <xf numFmtId="0" fontId="3" fillId="32" borderId="24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75"/>
  <sheetViews>
    <sheetView zoomScalePageLayoutView="0" workbookViewId="0" topLeftCell="A1">
      <selection activeCell="A1" sqref="A1:AP39"/>
    </sheetView>
  </sheetViews>
  <sheetFormatPr defaultColWidth="8.75390625" defaultRowHeight="14.25"/>
  <cols>
    <col min="1" max="1" width="2.25390625" style="0" customWidth="1"/>
    <col min="2" max="2" width="5.125" style="0" customWidth="1"/>
    <col min="3" max="3" width="4.25390625" style="0" customWidth="1"/>
    <col min="4" max="5" width="2.50390625" style="0" customWidth="1"/>
    <col min="6" max="6" width="7.75390625" style="6" customWidth="1"/>
    <col min="7" max="7" width="2.50390625" style="6" customWidth="1"/>
    <col min="8" max="8" width="6.625" style="6" customWidth="1"/>
    <col min="9" max="9" width="3.25390625" style="6" customWidth="1"/>
    <col min="10" max="10" width="5.875" style="6" customWidth="1"/>
    <col min="11" max="11" width="3.25390625" style="6" customWidth="1"/>
    <col min="12" max="12" width="5.50390625" style="6" customWidth="1"/>
    <col min="13" max="13" width="3.50390625" style="6" customWidth="1"/>
    <col min="14" max="14" width="5.00390625" style="0" customWidth="1"/>
    <col min="15" max="15" width="2.50390625" style="0" customWidth="1"/>
    <col min="16" max="16" width="5.25390625" style="0" customWidth="1"/>
    <col min="17" max="17" width="2.50390625" style="0" customWidth="1"/>
    <col min="18" max="18" width="2.875" style="9" customWidth="1"/>
    <col min="19" max="19" width="9.00390625" style="0" hidden="1" customWidth="1"/>
    <col min="20" max="20" width="2.125" style="0" customWidth="1"/>
    <col min="21" max="21" width="5.50390625" style="0" customWidth="1"/>
    <col min="22" max="22" width="2.375" style="0" customWidth="1"/>
    <col min="23" max="23" width="5.50390625" style="0" customWidth="1"/>
    <col min="24" max="24" width="2.75390625" style="0" customWidth="1"/>
    <col min="25" max="25" width="2.375" style="0" customWidth="1"/>
    <col min="26" max="26" width="2.625" style="0" customWidth="1"/>
    <col min="27" max="27" width="3.125" style="0" customWidth="1"/>
    <col min="28" max="28" width="2.625" style="0" customWidth="1"/>
    <col min="29" max="29" width="5.50390625" style="0" customWidth="1"/>
    <col min="30" max="30" width="2.75390625" style="0" customWidth="1"/>
    <col min="31" max="31" width="5.25390625" style="0" customWidth="1"/>
    <col min="32" max="32" width="3.75390625" style="0" customWidth="1"/>
    <col min="33" max="33" width="5.375" style="0" customWidth="1"/>
    <col min="34" max="34" width="2.50390625" style="0" customWidth="1"/>
    <col min="35" max="35" width="2.375" style="0" customWidth="1"/>
    <col min="36" max="36" width="1.875" style="0" customWidth="1"/>
    <col min="37" max="37" width="7.625" style="0" customWidth="1"/>
    <col min="38" max="38" width="2.50390625" style="0" customWidth="1"/>
    <col min="39" max="39" width="6.625" style="0" customWidth="1"/>
    <col min="40" max="40" width="2.50390625" style="0" customWidth="1"/>
    <col min="41" max="41" width="6.375" style="0" customWidth="1"/>
    <col min="42" max="42" width="3.375" style="0" customWidth="1"/>
    <col min="43" max="43" width="8.75390625" style="0" customWidth="1"/>
    <col min="44" max="44" width="19.375" style="0" customWidth="1"/>
    <col min="45" max="45" width="26.625" style="0" customWidth="1"/>
    <col min="46" max="46" width="5.375" style="0" customWidth="1"/>
    <col min="47" max="47" width="4.875" style="0" customWidth="1"/>
  </cols>
  <sheetData>
    <row r="1" spans="1:42" ht="20.25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</row>
    <row r="2" spans="1:42" ht="10.5" customHeight="1">
      <c r="A2" s="167" t="s">
        <v>1</v>
      </c>
      <c r="B2" s="169" t="s">
        <v>2</v>
      </c>
      <c r="C2" s="167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5" t="s">
        <v>5</v>
      </c>
      <c r="M2" s="136"/>
      <c r="N2" s="136"/>
      <c r="O2" s="136"/>
      <c r="P2" s="136"/>
      <c r="Q2" s="136"/>
      <c r="R2" s="136"/>
      <c r="S2" s="136"/>
      <c r="T2" s="137"/>
      <c r="U2" s="138" t="s">
        <v>6</v>
      </c>
      <c r="V2" s="139"/>
      <c r="W2" s="139"/>
      <c r="X2" s="139"/>
      <c r="Y2" s="139"/>
      <c r="Z2" s="140"/>
      <c r="AA2" s="141" t="s">
        <v>7</v>
      </c>
      <c r="AB2" s="142"/>
      <c r="AC2" s="142"/>
      <c r="AD2" s="142"/>
      <c r="AE2" s="142"/>
      <c r="AF2" s="142"/>
      <c r="AG2" s="142"/>
      <c r="AH2" s="143"/>
      <c r="AI2" s="144" t="s">
        <v>8</v>
      </c>
      <c r="AJ2" s="145"/>
      <c r="AK2" s="145"/>
      <c r="AL2" s="145"/>
      <c r="AM2" s="145"/>
      <c r="AN2" s="145"/>
      <c r="AO2" s="145"/>
      <c r="AP2" s="146"/>
    </row>
    <row r="3" spans="1:42" ht="9.75" customHeight="1">
      <c r="A3" s="168"/>
      <c r="B3" s="170"/>
      <c r="C3" s="168"/>
      <c r="D3" s="147" t="s">
        <v>9</v>
      </c>
      <c r="E3" s="148"/>
      <c r="F3" s="149" t="s">
        <v>10</v>
      </c>
      <c r="G3" s="150"/>
      <c r="H3" s="151" t="s">
        <v>11</v>
      </c>
      <c r="I3" s="150"/>
      <c r="J3" s="151" t="s">
        <v>12</v>
      </c>
      <c r="K3" s="152"/>
      <c r="L3" s="147" t="s">
        <v>10</v>
      </c>
      <c r="M3" s="148"/>
      <c r="N3" s="147" t="s">
        <v>11</v>
      </c>
      <c r="O3" s="148"/>
      <c r="P3" s="147" t="s">
        <v>13</v>
      </c>
      <c r="Q3" s="148"/>
      <c r="R3" s="147" t="s">
        <v>14</v>
      </c>
      <c r="S3" s="153"/>
      <c r="T3" s="154"/>
      <c r="U3" s="155" t="s">
        <v>9</v>
      </c>
      <c r="V3" s="156"/>
      <c r="W3" s="147" t="s">
        <v>10</v>
      </c>
      <c r="X3" s="156"/>
      <c r="Y3" s="147" t="s">
        <v>15</v>
      </c>
      <c r="Z3" s="154"/>
      <c r="AA3" s="155" t="s">
        <v>9</v>
      </c>
      <c r="AB3" s="153"/>
      <c r="AC3" s="147" t="s">
        <v>10</v>
      </c>
      <c r="AD3" s="148"/>
      <c r="AE3" s="147" t="s">
        <v>11</v>
      </c>
      <c r="AF3" s="148"/>
      <c r="AG3" s="147" t="s">
        <v>12</v>
      </c>
      <c r="AH3" s="154"/>
      <c r="AI3" s="155" t="s">
        <v>9</v>
      </c>
      <c r="AJ3" s="153"/>
      <c r="AK3" s="147" t="s">
        <v>10</v>
      </c>
      <c r="AL3" s="148"/>
      <c r="AM3" s="147" t="s">
        <v>11</v>
      </c>
      <c r="AN3" s="148"/>
      <c r="AO3" s="147" t="s">
        <v>12</v>
      </c>
      <c r="AP3" s="154"/>
    </row>
    <row r="4" spans="1:42" ht="12.75" customHeight="1">
      <c r="A4" s="10">
        <v>1</v>
      </c>
      <c r="B4" s="11" t="s">
        <v>16</v>
      </c>
      <c r="C4" s="12">
        <v>12</v>
      </c>
      <c r="D4" s="13"/>
      <c r="E4" s="14"/>
      <c r="F4" s="15" t="s">
        <v>17</v>
      </c>
      <c r="G4" s="16">
        <v>36</v>
      </c>
      <c r="H4" s="15" t="s">
        <v>18</v>
      </c>
      <c r="I4" s="16">
        <v>36</v>
      </c>
      <c r="J4" s="15" t="s">
        <v>19</v>
      </c>
      <c r="K4" s="112">
        <v>36</v>
      </c>
      <c r="L4" s="13"/>
      <c r="M4" s="14"/>
      <c r="N4" s="14"/>
      <c r="O4" s="14"/>
      <c r="P4" s="14"/>
      <c r="Q4" s="14"/>
      <c r="R4" s="157"/>
      <c r="S4" s="157"/>
      <c r="T4" s="66"/>
      <c r="U4" s="67"/>
      <c r="V4" s="65"/>
      <c r="W4" s="68"/>
      <c r="X4" s="68"/>
      <c r="Y4" s="65"/>
      <c r="Z4" s="66"/>
      <c r="AA4" s="67"/>
      <c r="AB4" s="65"/>
      <c r="AC4" s="86" t="s">
        <v>20</v>
      </c>
      <c r="AD4" s="16">
        <v>36</v>
      </c>
      <c r="AE4" s="86" t="s">
        <v>21</v>
      </c>
      <c r="AF4" s="16">
        <v>36</v>
      </c>
      <c r="AG4" s="86" t="s">
        <v>22</v>
      </c>
      <c r="AH4" s="112">
        <v>36</v>
      </c>
      <c r="AI4" s="67"/>
      <c r="AJ4" s="65"/>
      <c r="AK4" s="65"/>
      <c r="AL4" s="65"/>
      <c r="AM4" s="65"/>
      <c r="AN4" s="65"/>
      <c r="AO4" s="99"/>
      <c r="AP4" s="100"/>
    </row>
    <row r="5" spans="1:42" ht="12.75" customHeight="1">
      <c r="A5" s="17">
        <v>2</v>
      </c>
      <c r="B5" s="18" t="s">
        <v>23</v>
      </c>
      <c r="C5" s="12">
        <v>4</v>
      </c>
      <c r="D5" s="19"/>
      <c r="E5" s="20"/>
      <c r="F5" s="20"/>
      <c r="G5" s="21"/>
      <c r="H5" s="22"/>
      <c r="I5" s="22"/>
      <c r="J5" s="22"/>
      <c r="K5" s="113"/>
      <c r="L5" s="44"/>
      <c r="M5" s="24"/>
      <c r="N5" s="45"/>
      <c r="O5" s="45"/>
      <c r="P5" s="45"/>
      <c r="Q5" s="45"/>
      <c r="R5" s="158"/>
      <c r="S5" s="158"/>
      <c r="T5" s="69"/>
      <c r="U5" s="35"/>
      <c r="V5" s="23"/>
      <c r="W5" s="24"/>
      <c r="X5" s="23"/>
      <c r="Y5" s="26"/>
      <c r="Z5" s="69"/>
      <c r="AA5" s="35"/>
      <c r="AB5" s="23"/>
      <c r="AC5" s="24"/>
      <c r="AD5" s="23"/>
      <c r="AE5" s="20" t="s">
        <v>24</v>
      </c>
      <c r="AF5" s="20">
        <v>40</v>
      </c>
      <c r="AG5" s="20" t="s">
        <v>25</v>
      </c>
      <c r="AH5" s="70">
        <v>40</v>
      </c>
      <c r="AI5" s="19"/>
      <c r="AJ5" s="61"/>
      <c r="AK5" s="20"/>
      <c r="AL5" s="61"/>
      <c r="AM5" s="20"/>
      <c r="AN5" s="21"/>
      <c r="AO5" s="61"/>
      <c r="AP5" s="101"/>
    </row>
    <row r="6" spans="1:42" ht="12.75" customHeight="1">
      <c r="A6" s="17">
        <v>3</v>
      </c>
      <c r="B6" s="18" t="s">
        <v>26</v>
      </c>
      <c r="C6" s="12">
        <v>12</v>
      </c>
      <c r="D6" s="19"/>
      <c r="E6" s="20"/>
      <c r="F6" s="23"/>
      <c r="G6" s="24"/>
      <c r="H6" s="24"/>
      <c r="I6" s="23"/>
      <c r="J6" s="24"/>
      <c r="K6" s="114"/>
      <c r="L6" s="35" t="s">
        <v>27</v>
      </c>
      <c r="M6" s="36">
        <v>36</v>
      </c>
      <c r="N6" s="24" t="s">
        <v>28</v>
      </c>
      <c r="O6" s="36">
        <v>36</v>
      </c>
      <c r="P6" s="24" t="s">
        <v>29</v>
      </c>
      <c r="Q6" s="36">
        <v>36</v>
      </c>
      <c r="R6" s="158"/>
      <c r="S6" s="158"/>
      <c r="T6" s="70"/>
      <c r="U6" s="44"/>
      <c r="V6" s="23"/>
      <c r="W6" s="60"/>
      <c r="X6" s="71"/>
      <c r="Y6" s="26"/>
      <c r="Z6" s="69"/>
      <c r="AA6" s="76"/>
      <c r="AB6" s="26"/>
      <c r="AC6" s="26"/>
      <c r="AD6" s="26"/>
      <c r="AE6" s="26"/>
      <c r="AF6" s="26"/>
      <c r="AG6" s="26"/>
      <c r="AH6" s="69"/>
      <c r="AI6" s="50"/>
      <c r="AJ6" s="61"/>
      <c r="AK6" s="24" t="s">
        <v>30</v>
      </c>
      <c r="AL6" s="23">
        <v>36</v>
      </c>
      <c r="AM6" s="24" t="s">
        <v>31</v>
      </c>
      <c r="AN6" s="23">
        <v>36</v>
      </c>
      <c r="AO6" s="23" t="s">
        <v>32</v>
      </c>
      <c r="AP6" s="102">
        <v>36</v>
      </c>
    </row>
    <row r="7" spans="1:42" ht="12.75" customHeight="1">
      <c r="A7" s="17">
        <v>4</v>
      </c>
      <c r="B7" s="18" t="s">
        <v>33</v>
      </c>
      <c r="C7" s="12">
        <v>12</v>
      </c>
      <c r="D7" s="19"/>
      <c r="E7" s="20"/>
      <c r="F7" s="25" t="s">
        <v>34</v>
      </c>
      <c r="G7" s="25">
        <v>38</v>
      </c>
      <c r="H7" s="25" t="s">
        <v>35</v>
      </c>
      <c r="I7" s="25">
        <v>38</v>
      </c>
      <c r="J7" s="25" t="s">
        <v>36</v>
      </c>
      <c r="K7" s="75">
        <v>38</v>
      </c>
      <c r="L7" s="19" t="s">
        <v>37</v>
      </c>
      <c r="M7" s="20">
        <v>38</v>
      </c>
      <c r="N7" s="20" t="s">
        <v>38</v>
      </c>
      <c r="O7" s="20">
        <v>38</v>
      </c>
      <c r="P7" s="20" t="s">
        <v>39</v>
      </c>
      <c r="Q7" s="20">
        <v>38</v>
      </c>
      <c r="R7" s="158"/>
      <c r="S7" s="158"/>
      <c r="T7" s="69"/>
      <c r="U7" s="44"/>
      <c r="V7" s="24"/>
      <c r="W7" s="25"/>
      <c r="X7" s="27"/>
      <c r="Y7" s="25"/>
      <c r="Z7" s="69"/>
      <c r="AA7" s="76"/>
      <c r="AB7" s="25"/>
      <c r="AC7" s="26"/>
      <c r="AD7" s="25"/>
      <c r="AE7" s="26"/>
      <c r="AF7" s="25"/>
      <c r="AG7" s="26"/>
      <c r="AH7" s="75"/>
      <c r="AI7" s="35"/>
      <c r="AJ7" s="24"/>
      <c r="AK7" s="23"/>
      <c r="AL7" s="24"/>
      <c r="AM7" s="23"/>
      <c r="AN7" s="24"/>
      <c r="AO7" s="24"/>
      <c r="AP7" s="103"/>
    </row>
    <row r="8" spans="1:44" ht="12.75" customHeight="1">
      <c r="A8" s="17">
        <v>5</v>
      </c>
      <c r="B8" s="18" t="s">
        <v>40</v>
      </c>
      <c r="C8" s="12">
        <v>6</v>
      </c>
      <c r="D8" s="19"/>
      <c r="E8" s="20"/>
      <c r="F8" s="20"/>
      <c r="G8" s="21"/>
      <c r="H8" s="20"/>
      <c r="I8" s="21"/>
      <c r="J8" s="20"/>
      <c r="K8" s="70"/>
      <c r="L8" s="46"/>
      <c r="M8" s="36"/>
      <c r="N8" s="36"/>
      <c r="O8" s="36"/>
      <c r="P8" s="23"/>
      <c r="Q8" s="23"/>
      <c r="R8" s="158"/>
      <c r="S8" s="158"/>
      <c r="T8" s="70"/>
      <c r="U8" s="44"/>
      <c r="V8" s="24"/>
      <c r="W8" s="23"/>
      <c r="X8" s="24"/>
      <c r="Y8" s="26"/>
      <c r="Z8" s="69"/>
      <c r="AA8" s="19"/>
      <c r="AB8" s="20"/>
      <c r="AC8" s="23"/>
      <c r="AD8" s="24"/>
      <c r="AE8" s="24"/>
      <c r="AF8" s="23"/>
      <c r="AG8" s="24"/>
      <c r="AH8" s="114"/>
      <c r="AI8" s="44"/>
      <c r="AJ8" s="24"/>
      <c r="AK8" s="21" t="s">
        <v>41</v>
      </c>
      <c r="AL8" s="20">
        <v>40</v>
      </c>
      <c r="AM8" s="21" t="s">
        <v>42</v>
      </c>
      <c r="AN8" s="20">
        <v>40</v>
      </c>
      <c r="AO8" s="21" t="s">
        <v>43</v>
      </c>
      <c r="AP8" s="104">
        <v>40</v>
      </c>
      <c r="AR8" s="109"/>
    </row>
    <row r="9" spans="1:42" ht="12.75" customHeight="1">
      <c r="A9" s="17">
        <v>6</v>
      </c>
      <c r="B9" s="18" t="s">
        <v>44</v>
      </c>
      <c r="C9" s="12">
        <v>12</v>
      </c>
      <c r="D9" s="19"/>
      <c r="E9" s="20"/>
      <c r="F9" s="22"/>
      <c r="G9" s="22"/>
      <c r="H9" s="22"/>
      <c r="I9" s="22"/>
      <c r="J9" s="22"/>
      <c r="K9" s="113"/>
      <c r="L9" s="44" t="s">
        <v>45</v>
      </c>
      <c r="M9" s="36">
        <v>36</v>
      </c>
      <c r="N9" s="23" t="s">
        <v>46</v>
      </c>
      <c r="O9" s="36">
        <v>36</v>
      </c>
      <c r="P9" s="47" t="s">
        <v>47</v>
      </c>
      <c r="Q9" s="54">
        <v>44</v>
      </c>
      <c r="R9" s="26"/>
      <c r="S9" s="26"/>
      <c r="T9" s="70"/>
      <c r="U9" s="72"/>
      <c r="V9" s="25"/>
      <c r="W9" s="23" t="s">
        <v>48</v>
      </c>
      <c r="X9" s="36">
        <v>36</v>
      </c>
      <c r="Y9" s="26"/>
      <c r="Z9" s="69"/>
      <c r="AA9" s="44"/>
      <c r="AB9" s="24"/>
      <c r="AC9" s="23" t="s">
        <v>49</v>
      </c>
      <c r="AD9" s="36">
        <v>36</v>
      </c>
      <c r="AE9" s="23" t="s">
        <v>50</v>
      </c>
      <c r="AF9" s="36">
        <v>36</v>
      </c>
      <c r="AG9" s="23" t="s">
        <v>51</v>
      </c>
      <c r="AH9" s="117">
        <v>36</v>
      </c>
      <c r="AI9" s="72"/>
      <c r="AJ9" s="25"/>
      <c r="AK9" s="45"/>
      <c r="AL9" s="45"/>
      <c r="AM9" s="45"/>
      <c r="AN9" s="45"/>
      <c r="AO9" s="45"/>
      <c r="AP9" s="106"/>
    </row>
    <row r="10" spans="1:42" ht="12.75" customHeight="1">
      <c r="A10" s="17">
        <v>7</v>
      </c>
      <c r="B10" s="18" t="s">
        <v>52</v>
      </c>
      <c r="C10" s="12">
        <v>12</v>
      </c>
      <c r="D10" s="19"/>
      <c r="E10" s="20"/>
      <c r="F10" s="20" t="s">
        <v>53</v>
      </c>
      <c r="G10" s="26">
        <v>36</v>
      </c>
      <c r="H10" s="20" t="s">
        <v>54</v>
      </c>
      <c r="I10" s="26">
        <v>36</v>
      </c>
      <c r="J10" s="20" t="s">
        <v>55</v>
      </c>
      <c r="K10" s="70">
        <v>36</v>
      </c>
      <c r="L10" s="48"/>
      <c r="M10" s="22"/>
      <c r="N10" s="45"/>
      <c r="O10" s="45"/>
      <c r="P10" s="49"/>
      <c r="Q10" s="49"/>
      <c r="R10" s="26"/>
      <c r="S10" s="26"/>
      <c r="T10" s="70"/>
      <c r="U10" s="73"/>
      <c r="V10" s="45"/>
      <c r="W10" s="45"/>
      <c r="X10" s="71"/>
      <c r="Y10" s="26"/>
      <c r="Z10" s="69"/>
      <c r="AA10" s="76"/>
      <c r="AB10" s="26"/>
      <c r="AC10" s="36" t="s">
        <v>56</v>
      </c>
      <c r="AD10" s="36">
        <v>36</v>
      </c>
      <c r="AE10" s="36" t="s">
        <v>57</v>
      </c>
      <c r="AF10" s="36">
        <v>36</v>
      </c>
      <c r="AG10" s="36" t="s">
        <v>58</v>
      </c>
      <c r="AH10" s="117">
        <v>36</v>
      </c>
      <c r="AI10" s="35"/>
      <c r="AJ10" s="33"/>
      <c r="AK10" s="45"/>
      <c r="AL10" s="45"/>
      <c r="AM10" s="45"/>
      <c r="AN10" s="45"/>
      <c r="AO10" s="45"/>
      <c r="AP10" s="106"/>
    </row>
    <row r="11" spans="1:42" ht="12.75" customHeight="1">
      <c r="A11" s="17">
        <v>8</v>
      </c>
      <c r="B11" s="18" t="s">
        <v>59</v>
      </c>
      <c r="C11" s="12">
        <v>4</v>
      </c>
      <c r="D11" s="19"/>
      <c r="E11" s="20"/>
      <c r="F11" s="27"/>
      <c r="G11" s="25"/>
      <c r="H11" s="25"/>
      <c r="I11" s="27"/>
      <c r="J11" s="25"/>
      <c r="K11" s="75"/>
      <c r="L11" s="50"/>
      <c r="M11" s="26"/>
      <c r="N11" s="20"/>
      <c r="O11" s="26"/>
      <c r="P11" s="20"/>
      <c r="Q11" s="26"/>
      <c r="R11" s="158"/>
      <c r="S11" s="158"/>
      <c r="T11" s="70"/>
      <c r="U11" s="19" t="s">
        <v>60</v>
      </c>
      <c r="V11" s="26">
        <v>36</v>
      </c>
      <c r="W11" s="20" t="s">
        <v>61</v>
      </c>
      <c r="X11" s="26">
        <v>36</v>
      </c>
      <c r="Y11" s="25"/>
      <c r="Z11" s="87"/>
      <c r="AA11" s="76"/>
      <c r="AB11" s="26"/>
      <c r="AC11" s="88"/>
      <c r="AD11" s="88"/>
      <c r="AE11" s="88"/>
      <c r="AF11" s="88"/>
      <c r="AG11" s="88"/>
      <c r="AH11" s="121"/>
      <c r="AI11" s="57"/>
      <c r="AJ11" s="58"/>
      <c r="AK11" s="45"/>
      <c r="AL11" s="45"/>
      <c r="AM11" s="45"/>
      <c r="AN11" s="45"/>
      <c r="AO11" s="45"/>
      <c r="AP11" s="106"/>
    </row>
    <row r="12" spans="1:42" ht="12.75" customHeight="1">
      <c r="A12" s="17">
        <v>9</v>
      </c>
      <c r="B12" s="18" t="s">
        <v>62</v>
      </c>
      <c r="C12" s="12">
        <v>12</v>
      </c>
      <c r="D12" s="19"/>
      <c r="E12" s="20"/>
      <c r="F12" s="27"/>
      <c r="G12" s="25"/>
      <c r="H12" s="25"/>
      <c r="I12" s="27"/>
      <c r="J12" s="25"/>
      <c r="K12" s="75"/>
      <c r="L12" s="51" t="s">
        <v>63</v>
      </c>
      <c r="M12" s="25">
        <v>36</v>
      </c>
      <c r="N12" s="27" t="s">
        <v>64</v>
      </c>
      <c r="O12" s="25">
        <v>36</v>
      </c>
      <c r="P12" s="27" t="s">
        <v>65</v>
      </c>
      <c r="Q12" s="25">
        <v>36</v>
      </c>
      <c r="R12" s="162"/>
      <c r="S12" s="162"/>
      <c r="T12" s="74"/>
      <c r="U12" s="44"/>
      <c r="V12" s="24"/>
      <c r="W12" s="58"/>
      <c r="X12" s="58"/>
      <c r="Y12" s="25"/>
      <c r="Z12" s="75"/>
      <c r="AA12" s="72"/>
      <c r="AB12" s="25"/>
      <c r="AC12" s="25"/>
      <c r="AD12" s="25"/>
      <c r="AE12" s="27"/>
      <c r="AF12" s="25"/>
      <c r="AG12" s="25"/>
      <c r="AH12" s="75"/>
      <c r="AI12" s="57"/>
      <c r="AJ12" s="58"/>
      <c r="AK12" s="28" t="s">
        <v>66</v>
      </c>
      <c r="AL12" s="28">
        <v>36</v>
      </c>
      <c r="AM12" s="28" t="s">
        <v>67</v>
      </c>
      <c r="AN12" s="28">
        <v>36</v>
      </c>
      <c r="AO12" s="28" t="s">
        <v>68</v>
      </c>
      <c r="AP12" s="107">
        <v>36</v>
      </c>
    </row>
    <row r="13" spans="1:42" ht="12.75" customHeight="1">
      <c r="A13" s="17">
        <v>10</v>
      </c>
      <c r="B13" s="18" t="s">
        <v>69</v>
      </c>
      <c r="C13" s="12">
        <v>12</v>
      </c>
      <c r="D13" s="19"/>
      <c r="E13" s="20"/>
      <c r="F13" s="28" t="s">
        <v>63</v>
      </c>
      <c r="G13" s="28">
        <v>36</v>
      </c>
      <c r="H13" s="28" t="s">
        <v>64</v>
      </c>
      <c r="I13" s="28">
        <v>36</v>
      </c>
      <c r="J13" s="28" t="s">
        <v>65</v>
      </c>
      <c r="K13" s="115">
        <v>36</v>
      </c>
      <c r="L13" s="51"/>
      <c r="M13" s="27"/>
      <c r="N13" s="27"/>
      <c r="O13" s="27"/>
      <c r="P13" s="27"/>
      <c r="Q13" s="27"/>
      <c r="R13" s="163"/>
      <c r="S13" s="163"/>
      <c r="T13" s="70"/>
      <c r="U13" s="57"/>
      <c r="V13" s="58"/>
      <c r="W13" s="58"/>
      <c r="X13" s="58"/>
      <c r="Y13" s="25"/>
      <c r="Z13" s="75"/>
      <c r="AA13" s="57"/>
      <c r="AB13" s="58"/>
      <c r="AC13" s="28" t="s">
        <v>70</v>
      </c>
      <c r="AD13" s="28">
        <v>36</v>
      </c>
      <c r="AE13" s="28" t="s">
        <v>71</v>
      </c>
      <c r="AF13" s="28">
        <v>36</v>
      </c>
      <c r="AG13" s="28" t="s">
        <v>72</v>
      </c>
      <c r="AH13" s="115">
        <v>36</v>
      </c>
      <c r="AI13" s="57"/>
      <c r="AJ13" s="58"/>
      <c r="AK13" s="58"/>
      <c r="AL13" s="58"/>
      <c r="AM13" s="58"/>
      <c r="AN13" s="58"/>
      <c r="AO13" s="58"/>
      <c r="AP13" s="124"/>
    </row>
    <row r="14" spans="1:42" ht="12.75" customHeight="1">
      <c r="A14" s="17">
        <v>11</v>
      </c>
      <c r="B14" s="18" t="s">
        <v>73</v>
      </c>
      <c r="C14" s="12">
        <v>12</v>
      </c>
      <c r="D14" s="19"/>
      <c r="E14" s="20"/>
      <c r="F14" s="27"/>
      <c r="G14" s="25"/>
      <c r="H14" s="25"/>
      <c r="I14" s="25"/>
      <c r="J14" s="25"/>
      <c r="K14" s="75"/>
      <c r="L14" s="51" t="s">
        <v>66</v>
      </c>
      <c r="M14" s="25">
        <v>36</v>
      </c>
      <c r="N14" s="27" t="s">
        <v>67</v>
      </c>
      <c r="O14" s="25">
        <v>36</v>
      </c>
      <c r="P14" s="27" t="s">
        <v>68</v>
      </c>
      <c r="Q14" s="25">
        <v>36</v>
      </c>
      <c r="R14" s="162"/>
      <c r="S14" s="162"/>
      <c r="T14" s="74"/>
      <c r="U14" s="51"/>
      <c r="V14" s="25"/>
      <c r="W14" s="27"/>
      <c r="X14" s="25"/>
      <c r="Y14" s="25"/>
      <c r="Z14" s="75"/>
      <c r="AA14" s="72"/>
      <c r="AB14" s="25"/>
      <c r="AC14" s="25" t="s">
        <v>74</v>
      </c>
      <c r="AD14" s="25">
        <v>36</v>
      </c>
      <c r="AE14" s="25" t="s">
        <v>75</v>
      </c>
      <c r="AF14" s="25">
        <v>36</v>
      </c>
      <c r="AG14" s="25" t="s">
        <v>76</v>
      </c>
      <c r="AH14" s="75">
        <v>36</v>
      </c>
      <c r="AI14" s="51"/>
      <c r="AJ14" s="25"/>
      <c r="AK14" s="27"/>
      <c r="AL14" s="25"/>
      <c r="AM14" s="27"/>
      <c r="AN14" s="25"/>
      <c r="AO14" s="27"/>
      <c r="AP14" s="125"/>
    </row>
    <row r="15" spans="1:42" ht="12.75" customHeight="1">
      <c r="A15" s="17">
        <v>12</v>
      </c>
      <c r="B15" s="18" t="s">
        <v>77</v>
      </c>
      <c r="C15" s="12">
        <v>12</v>
      </c>
      <c r="D15" s="19"/>
      <c r="E15" s="20"/>
      <c r="F15" s="27"/>
      <c r="G15" s="25"/>
      <c r="H15" s="25"/>
      <c r="I15" s="27"/>
      <c r="J15" s="25"/>
      <c r="K15" s="75"/>
      <c r="L15" s="51"/>
      <c r="M15" s="27"/>
      <c r="N15" s="27"/>
      <c r="O15" s="27"/>
      <c r="P15" s="27"/>
      <c r="Q15" s="27"/>
      <c r="R15" s="163"/>
      <c r="S15" s="163"/>
      <c r="T15" s="70"/>
      <c r="U15" s="57"/>
      <c r="V15" s="58"/>
      <c r="W15" s="58"/>
      <c r="X15" s="58"/>
      <c r="Y15" s="21"/>
      <c r="Z15" s="87"/>
      <c r="AA15" s="76"/>
      <c r="AB15" s="26"/>
      <c r="AC15" s="28" t="s">
        <v>78</v>
      </c>
      <c r="AD15" s="28">
        <v>38</v>
      </c>
      <c r="AE15" s="28" t="s">
        <v>79</v>
      </c>
      <c r="AF15" s="28">
        <v>38</v>
      </c>
      <c r="AG15" s="28" t="s">
        <v>80</v>
      </c>
      <c r="AH15" s="115">
        <v>38</v>
      </c>
      <c r="AI15" s="72"/>
      <c r="AJ15" s="25"/>
      <c r="AK15" s="24" t="s">
        <v>81</v>
      </c>
      <c r="AL15" s="24">
        <v>36</v>
      </c>
      <c r="AM15" s="24" t="s">
        <v>82</v>
      </c>
      <c r="AN15" s="24">
        <v>36</v>
      </c>
      <c r="AO15" s="24" t="s">
        <v>83</v>
      </c>
      <c r="AP15" s="102">
        <v>36</v>
      </c>
    </row>
    <row r="16" spans="1:42" ht="12.75" customHeight="1">
      <c r="A16" s="17">
        <v>13</v>
      </c>
      <c r="B16" s="11" t="s">
        <v>84</v>
      </c>
      <c r="C16" s="12">
        <v>12</v>
      </c>
      <c r="D16" s="19"/>
      <c r="E16" s="20"/>
      <c r="F16" s="25" t="s">
        <v>85</v>
      </c>
      <c r="G16" s="25">
        <v>36</v>
      </c>
      <c r="H16" s="25" t="s">
        <v>86</v>
      </c>
      <c r="I16" s="25">
        <v>36</v>
      </c>
      <c r="J16" s="25" t="s">
        <v>87</v>
      </c>
      <c r="K16" s="75">
        <v>36</v>
      </c>
      <c r="L16" s="51" t="s">
        <v>88</v>
      </c>
      <c r="M16" s="25">
        <v>36</v>
      </c>
      <c r="N16" s="27" t="s">
        <v>89</v>
      </c>
      <c r="O16" s="25">
        <v>36</v>
      </c>
      <c r="P16" s="27" t="s">
        <v>90</v>
      </c>
      <c r="Q16" s="25">
        <v>36</v>
      </c>
      <c r="R16" s="162"/>
      <c r="S16" s="162"/>
      <c r="T16" s="74"/>
      <c r="U16" s="72"/>
      <c r="V16" s="25"/>
      <c r="W16" s="25"/>
      <c r="X16" s="25"/>
      <c r="Y16" s="25"/>
      <c r="Z16" s="75"/>
      <c r="AA16" s="57"/>
      <c r="AB16" s="58"/>
      <c r="AC16" s="26"/>
      <c r="AD16" s="26"/>
      <c r="AE16" s="26"/>
      <c r="AF16" s="26"/>
      <c r="AG16" s="58"/>
      <c r="AH16" s="96"/>
      <c r="AI16" s="72"/>
      <c r="AJ16" s="25"/>
      <c r="AK16" s="25"/>
      <c r="AL16" s="25"/>
      <c r="AM16" s="25"/>
      <c r="AN16" s="25"/>
      <c r="AO16" s="27"/>
      <c r="AP16" s="105"/>
    </row>
    <row r="17" spans="1:46" ht="12.75" customHeight="1">
      <c r="A17" s="17">
        <v>14</v>
      </c>
      <c r="B17" s="29" t="s">
        <v>91</v>
      </c>
      <c r="C17" s="12">
        <v>12</v>
      </c>
      <c r="D17" s="19"/>
      <c r="E17" s="20"/>
      <c r="F17" s="30"/>
      <c r="G17" s="31"/>
      <c r="H17" s="32"/>
      <c r="I17" s="32"/>
      <c r="J17" s="25"/>
      <c r="K17" s="75"/>
      <c r="L17" s="52" t="s">
        <v>92</v>
      </c>
      <c r="M17" s="28">
        <v>38</v>
      </c>
      <c r="N17" s="28" t="s">
        <v>93</v>
      </c>
      <c r="O17" s="28">
        <v>38</v>
      </c>
      <c r="P17" s="28" t="s">
        <v>94</v>
      </c>
      <c r="Q17" s="28">
        <v>38</v>
      </c>
      <c r="R17" s="25"/>
      <c r="S17" s="25"/>
      <c r="T17" s="74"/>
      <c r="U17" s="57"/>
      <c r="V17" s="58"/>
      <c r="W17" s="58"/>
      <c r="X17" s="58"/>
      <c r="Y17" s="25"/>
      <c r="Z17" s="87"/>
      <c r="AA17" s="51"/>
      <c r="AB17" s="25"/>
      <c r="AC17" s="45"/>
      <c r="AD17" s="45"/>
      <c r="AE17" s="45"/>
      <c r="AF17" s="45"/>
      <c r="AG17" s="45"/>
      <c r="AH17" s="97"/>
      <c r="AI17" s="57"/>
      <c r="AJ17" s="58"/>
      <c r="AK17" s="25" t="s">
        <v>92</v>
      </c>
      <c r="AL17" s="25">
        <v>36</v>
      </c>
      <c r="AM17" s="25" t="s">
        <v>93</v>
      </c>
      <c r="AN17" s="25">
        <v>36</v>
      </c>
      <c r="AO17" s="25" t="s">
        <v>94</v>
      </c>
      <c r="AP17" s="105">
        <v>36</v>
      </c>
      <c r="AQ17" s="109"/>
      <c r="AR17" s="109"/>
      <c r="AS17" s="109"/>
      <c r="AT17" s="109"/>
    </row>
    <row r="18" spans="1:46" ht="12.75" customHeight="1">
      <c r="A18" s="17">
        <v>15</v>
      </c>
      <c r="B18" s="18" t="s">
        <v>95</v>
      </c>
      <c r="C18" s="12">
        <v>12</v>
      </c>
      <c r="D18" s="19"/>
      <c r="E18" s="20"/>
      <c r="F18" s="25" t="s">
        <v>78</v>
      </c>
      <c r="G18" s="25">
        <v>36</v>
      </c>
      <c r="H18" s="25" t="s">
        <v>79</v>
      </c>
      <c r="I18" s="25">
        <v>36</v>
      </c>
      <c r="J18" s="27" t="s">
        <v>80</v>
      </c>
      <c r="K18" s="75">
        <v>36</v>
      </c>
      <c r="L18" s="46" t="s">
        <v>96</v>
      </c>
      <c r="M18" s="36">
        <v>36</v>
      </c>
      <c r="N18" s="36" t="s">
        <v>97</v>
      </c>
      <c r="O18" s="36">
        <v>36</v>
      </c>
      <c r="P18" s="23" t="s">
        <v>98</v>
      </c>
      <c r="Q18" s="23">
        <v>36</v>
      </c>
      <c r="R18" s="158"/>
      <c r="S18" s="158"/>
      <c r="T18" s="75"/>
      <c r="U18" s="76"/>
      <c r="V18" s="26"/>
      <c r="W18" s="26"/>
      <c r="X18" s="26"/>
      <c r="Y18" s="26"/>
      <c r="Z18" s="69"/>
      <c r="AA18" s="72"/>
      <c r="AB18" s="25"/>
      <c r="AC18" s="28"/>
      <c r="AD18" s="28"/>
      <c r="AE18" s="28"/>
      <c r="AF18" s="28"/>
      <c r="AG18" s="28"/>
      <c r="AH18" s="115"/>
      <c r="AI18" s="76"/>
      <c r="AJ18" s="26"/>
      <c r="AK18" s="26"/>
      <c r="AL18" s="26"/>
      <c r="AM18" s="20"/>
      <c r="AN18" s="20"/>
      <c r="AO18" s="20"/>
      <c r="AP18" s="104"/>
      <c r="AR18" s="126"/>
      <c r="AT18" s="126"/>
    </row>
    <row r="19" spans="1:42" ht="12.75" customHeight="1">
      <c r="A19" s="17">
        <v>16</v>
      </c>
      <c r="B19" s="18" t="s">
        <v>99</v>
      </c>
      <c r="C19" s="12">
        <v>12</v>
      </c>
      <c r="D19" s="19"/>
      <c r="E19" s="20"/>
      <c r="F19" s="26"/>
      <c r="G19" s="26"/>
      <c r="H19" s="26"/>
      <c r="I19" s="26"/>
      <c r="J19" s="26"/>
      <c r="K19" s="70"/>
      <c r="L19" s="53" t="s">
        <v>100</v>
      </c>
      <c r="M19" s="54">
        <v>43</v>
      </c>
      <c r="N19" s="33" t="s">
        <v>101</v>
      </c>
      <c r="O19" s="23">
        <v>36</v>
      </c>
      <c r="P19" s="33" t="s">
        <v>102</v>
      </c>
      <c r="Q19" s="33">
        <v>36</v>
      </c>
      <c r="R19" s="26"/>
      <c r="S19" s="26"/>
      <c r="T19" s="70"/>
      <c r="U19" s="73"/>
      <c r="V19" s="45"/>
      <c r="W19" s="33" t="s">
        <v>103</v>
      </c>
      <c r="X19" s="24">
        <v>36</v>
      </c>
      <c r="Y19" s="21"/>
      <c r="Z19" s="87"/>
      <c r="AA19" s="78"/>
      <c r="AB19" s="24"/>
      <c r="AC19" s="25" t="s">
        <v>104</v>
      </c>
      <c r="AD19" s="25">
        <v>36</v>
      </c>
      <c r="AE19" s="25" t="s">
        <v>105</v>
      </c>
      <c r="AF19" s="25">
        <v>36</v>
      </c>
      <c r="AG19" s="25" t="s">
        <v>106</v>
      </c>
      <c r="AH19" s="75">
        <v>36</v>
      </c>
      <c r="AI19" s="94"/>
      <c r="AJ19" s="60"/>
      <c r="AK19" s="45"/>
      <c r="AL19" s="45"/>
      <c r="AM19" s="45"/>
      <c r="AN19" s="45"/>
      <c r="AO19" s="45"/>
      <c r="AP19" s="106"/>
    </row>
    <row r="20" spans="1:42" ht="12.75" customHeight="1">
      <c r="A20" s="17">
        <v>17</v>
      </c>
      <c r="B20" s="18" t="s">
        <v>107</v>
      </c>
      <c r="C20" s="12">
        <v>12</v>
      </c>
      <c r="D20" s="19"/>
      <c r="E20" s="20"/>
      <c r="F20" s="24"/>
      <c r="G20" s="33"/>
      <c r="H20" s="24"/>
      <c r="I20" s="33"/>
      <c r="J20" s="24"/>
      <c r="K20" s="116"/>
      <c r="L20" s="55"/>
      <c r="M20" s="56"/>
      <c r="N20" s="20"/>
      <c r="O20" s="21"/>
      <c r="P20" s="20"/>
      <c r="Q20" s="21"/>
      <c r="R20" s="26"/>
      <c r="S20" s="26"/>
      <c r="T20" s="70"/>
      <c r="U20" s="44"/>
      <c r="V20" s="24"/>
      <c r="W20" s="23"/>
      <c r="X20" s="24"/>
      <c r="Y20" s="25"/>
      <c r="Z20" s="75"/>
      <c r="AA20" s="44"/>
      <c r="AB20" s="24"/>
      <c r="AC20" s="20" t="s">
        <v>108</v>
      </c>
      <c r="AD20" s="20">
        <v>40</v>
      </c>
      <c r="AE20" s="28" t="s">
        <v>109</v>
      </c>
      <c r="AF20" s="28">
        <v>40</v>
      </c>
      <c r="AG20" s="20" t="s">
        <v>110</v>
      </c>
      <c r="AH20" s="70">
        <v>40</v>
      </c>
      <c r="AI20" s="44"/>
      <c r="AJ20" s="24"/>
      <c r="AK20" s="24" t="s">
        <v>111</v>
      </c>
      <c r="AL20" s="36">
        <v>36</v>
      </c>
      <c r="AM20" s="24" t="s">
        <v>112</v>
      </c>
      <c r="AN20" s="36">
        <v>36</v>
      </c>
      <c r="AO20" s="24" t="s">
        <v>41</v>
      </c>
      <c r="AP20" s="108">
        <v>36</v>
      </c>
    </row>
    <row r="21" spans="1:42" ht="12.75" customHeight="1">
      <c r="A21" s="17">
        <v>18</v>
      </c>
      <c r="B21" s="18" t="s">
        <v>113</v>
      </c>
      <c r="C21" s="12">
        <v>6</v>
      </c>
      <c r="D21" s="19"/>
      <c r="E21" s="20"/>
      <c r="F21" s="28"/>
      <c r="G21" s="21"/>
      <c r="H21" s="28"/>
      <c r="I21" s="21"/>
      <c r="J21" s="28"/>
      <c r="K21" s="87"/>
      <c r="L21" s="57"/>
      <c r="M21" s="58"/>
      <c r="N21" s="58"/>
      <c r="O21" s="58"/>
      <c r="P21" s="58"/>
      <c r="Q21" s="58"/>
      <c r="R21" s="26"/>
      <c r="S21" s="26"/>
      <c r="T21" s="70"/>
      <c r="U21" s="72"/>
      <c r="V21" s="25"/>
      <c r="W21" s="25"/>
      <c r="X21" s="25"/>
      <c r="Y21" s="25"/>
      <c r="Z21" s="75"/>
      <c r="AA21" s="57"/>
      <c r="AB21" s="58"/>
      <c r="AC21" s="45"/>
      <c r="AD21" s="45"/>
      <c r="AE21" s="45"/>
      <c r="AF21" s="45"/>
      <c r="AG21" s="45"/>
      <c r="AH21" s="97"/>
      <c r="AI21" s="57"/>
      <c r="AJ21" s="58"/>
      <c r="AK21" s="21" t="s">
        <v>96</v>
      </c>
      <c r="AL21" s="21">
        <v>36</v>
      </c>
      <c r="AM21" s="21" t="s">
        <v>97</v>
      </c>
      <c r="AN21" s="21">
        <v>36</v>
      </c>
      <c r="AO21" s="21" t="s">
        <v>98</v>
      </c>
      <c r="AP21" s="101">
        <v>36</v>
      </c>
    </row>
    <row r="22" spans="1:42" ht="12.75" customHeight="1">
      <c r="A22" s="17">
        <v>19</v>
      </c>
      <c r="B22" s="18" t="s">
        <v>114</v>
      </c>
      <c r="C22" s="12">
        <v>12</v>
      </c>
      <c r="D22" s="19"/>
      <c r="E22" s="20"/>
      <c r="F22" s="22"/>
      <c r="G22" s="22"/>
      <c r="H22" s="22"/>
      <c r="I22" s="22"/>
      <c r="J22" s="22"/>
      <c r="K22" s="113"/>
      <c r="L22" s="44" t="s">
        <v>115</v>
      </c>
      <c r="M22" s="36">
        <v>36</v>
      </c>
      <c r="N22" s="23" t="s">
        <v>116</v>
      </c>
      <c r="O22" s="36">
        <v>36</v>
      </c>
      <c r="P22" s="23" t="s">
        <v>117</v>
      </c>
      <c r="Q22" s="36">
        <v>36</v>
      </c>
      <c r="R22" s="158"/>
      <c r="S22" s="158"/>
      <c r="T22" s="70"/>
      <c r="U22" s="72"/>
      <c r="V22" s="25"/>
      <c r="W22" s="21" t="s">
        <v>115</v>
      </c>
      <c r="X22" s="21">
        <v>38</v>
      </c>
      <c r="Y22" s="25"/>
      <c r="Z22" s="75"/>
      <c r="AA22" s="44"/>
      <c r="AB22" s="24"/>
      <c r="AC22" s="21" t="s">
        <v>116</v>
      </c>
      <c r="AD22" s="21">
        <v>38</v>
      </c>
      <c r="AE22" s="21" t="s">
        <v>117</v>
      </c>
      <c r="AF22" s="21">
        <v>38</v>
      </c>
      <c r="AG22" s="47" t="s">
        <v>118</v>
      </c>
      <c r="AH22" s="122">
        <v>32</v>
      </c>
      <c r="AI22" s="94"/>
      <c r="AJ22" s="21"/>
      <c r="AK22" s="21"/>
      <c r="AL22" s="21"/>
      <c r="AM22" s="21"/>
      <c r="AN22" s="21"/>
      <c r="AO22" s="21"/>
      <c r="AP22" s="101"/>
    </row>
    <row r="23" spans="1:42" ht="12.75" customHeight="1">
      <c r="A23" s="17">
        <v>20</v>
      </c>
      <c r="B23" s="34" t="s">
        <v>119</v>
      </c>
      <c r="C23" s="12">
        <v>12</v>
      </c>
      <c r="D23" s="35"/>
      <c r="E23" s="33"/>
      <c r="F23" s="20" t="s">
        <v>120</v>
      </c>
      <c r="G23" s="20">
        <v>38</v>
      </c>
      <c r="H23" s="20" t="s">
        <v>121</v>
      </c>
      <c r="I23" s="20">
        <v>38</v>
      </c>
      <c r="J23" s="20" t="s">
        <v>122</v>
      </c>
      <c r="K23" s="70">
        <v>38</v>
      </c>
      <c r="L23" s="52" t="s">
        <v>123</v>
      </c>
      <c r="M23" s="28">
        <v>38</v>
      </c>
      <c r="N23" s="28" t="s">
        <v>124</v>
      </c>
      <c r="O23" s="28">
        <v>38</v>
      </c>
      <c r="P23" s="28" t="s">
        <v>125</v>
      </c>
      <c r="Q23" s="28">
        <v>38</v>
      </c>
      <c r="R23" s="26"/>
      <c r="S23" s="26"/>
      <c r="T23" s="70"/>
      <c r="U23" s="44"/>
      <c r="V23" s="24"/>
      <c r="W23" s="23"/>
      <c r="X23" s="24"/>
      <c r="Y23" s="21"/>
      <c r="Z23" s="75"/>
      <c r="AA23" s="44"/>
      <c r="AB23" s="24"/>
      <c r="AC23" s="61"/>
      <c r="AD23" s="61"/>
      <c r="AE23" s="45"/>
      <c r="AF23" s="45"/>
      <c r="AG23" s="95"/>
      <c r="AH23" s="123"/>
      <c r="AI23" s="57"/>
      <c r="AJ23" s="58"/>
      <c r="AK23" s="21"/>
      <c r="AL23" s="61"/>
      <c r="AM23" s="20"/>
      <c r="AN23" s="20"/>
      <c r="AO23" s="61"/>
      <c r="AP23" s="101"/>
    </row>
    <row r="24" spans="1:47" ht="12.75" customHeight="1">
      <c r="A24" s="17">
        <v>21</v>
      </c>
      <c r="B24" s="18" t="s">
        <v>126</v>
      </c>
      <c r="C24" s="12">
        <v>4</v>
      </c>
      <c r="D24" s="19"/>
      <c r="E24" s="20"/>
      <c r="F24" s="20"/>
      <c r="G24" s="20"/>
      <c r="H24" s="20"/>
      <c r="I24" s="20"/>
      <c r="J24" s="20"/>
      <c r="K24" s="70"/>
      <c r="L24" s="48"/>
      <c r="M24" s="22"/>
      <c r="N24" s="45"/>
      <c r="O24" s="45"/>
      <c r="P24" s="45"/>
      <c r="Q24" s="45"/>
      <c r="R24" s="77"/>
      <c r="S24" s="26"/>
      <c r="T24" s="70"/>
      <c r="U24" s="44"/>
      <c r="V24" s="24"/>
      <c r="W24" s="23"/>
      <c r="X24" s="24"/>
      <c r="Y24" s="21"/>
      <c r="Z24" s="75"/>
      <c r="AA24" s="44"/>
      <c r="AB24" s="24"/>
      <c r="AC24" s="23"/>
      <c r="AD24" s="24"/>
      <c r="AE24" s="45"/>
      <c r="AF24" s="45"/>
      <c r="AG24" s="45"/>
      <c r="AH24" s="97"/>
      <c r="AI24" s="19"/>
      <c r="AJ24" s="20"/>
      <c r="AK24" s="21" t="s">
        <v>127</v>
      </c>
      <c r="AL24" s="20">
        <v>40</v>
      </c>
      <c r="AM24" s="21" t="s">
        <v>128</v>
      </c>
      <c r="AN24" s="20">
        <v>40</v>
      </c>
      <c r="AO24" s="20"/>
      <c r="AP24" s="104"/>
      <c r="AS24" t="s">
        <v>129</v>
      </c>
      <c r="AT24" t="s">
        <v>130</v>
      </c>
      <c r="AU24" t="s">
        <v>131</v>
      </c>
    </row>
    <row r="25" spans="1:47" ht="12.75" customHeight="1">
      <c r="A25" s="17">
        <v>22</v>
      </c>
      <c r="B25" s="18" t="s">
        <v>132</v>
      </c>
      <c r="C25" s="12">
        <v>12</v>
      </c>
      <c r="D25" s="19"/>
      <c r="E25" s="20"/>
      <c r="F25" s="20"/>
      <c r="G25" s="26"/>
      <c r="H25" s="20"/>
      <c r="I25" s="26"/>
      <c r="J25" s="20"/>
      <c r="K25" s="70"/>
      <c r="L25" s="52" t="s">
        <v>133</v>
      </c>
      <c r="M25" s="28">
        <v>38</v>
      </c>
      <c r="N25" s="28" t="s">
        <v>134</v>
      </c>
      <c r="O25" s="28">
        <v>38</v>
      </c>
      <c r="P25" s="28" t="s">
        <v>135</v>
      </c>
      <c r="Q25" s="28">
        <v>38</v>
      </c>
      <c r="R25" s="26"/>
      <c r="S25" s="26"/>
      <c r="T25" s="70"/>
      <c r="U25" s="19"/>
      <c r="V25" s="26"/>
      <c r="W25" s="20"/>
      <c r="X25" s="26"/>
      <c r="Y25" s="21"/>
      <c r="Z25" s="75"/>
      <c r="AA25" s="44"/>
      <c r="AB25" s="36"/>
      <c r="AC25" s="24" t="s">
        <v>53</v>
      </c>
      <c r="AD25" s="23">
        <v>36</v>
      </c>
      <c r="AE25" s="24" t="s">
        <v>54</v>
      </c>
      <c r="AF25" s="23">
        <v>36</v>
      </c>
      <c r="AG25" s="24" t="s">
        <v>55</v>
      </c>
      <c r="AH25" s="114">
        <v>36</v>
      </c>
      <c r="AI25" s="44"/>
      <c r="AJ25" s="36"/>
      <c r="AK25" s="23"/>
      <c r="AL25" s="36"/>
      <c r="AM25" s="23"/>
      <c r="AN25" s="23"/>
      <c r="AO25" s="23"/>
      <c r="AP25" s="102"/>
      <c r="AS25">
        <v>3113</v>
      </c>
      <c r="AT25">
        <v>79</v>
      </c>
      <c r="AU25">
        <v>227</v>
      </c>
    </row>
    <row r="26" spans="1:47" ht="12.75" customHeight="1">
      <c r="A26" s="17">
        <v>23</v>
      </c>
      <c r="B26" s="18" t="s">
        <v>136</v>
      </c>
      <c r="C26" s="12">
        <v>12</v>
      </c>
      <c r="D26" s="19"/>
      <c r="E26" s="20"/>
      <c r="F26" s="20" t="s">
        <v>27</v>
      </c>
      <c r="G26" s="20">
        <v>36</v>
      </c>
      <c r="H26" s="20" t="s">
        <v>28</v>
      </c>
      <c r="I26" s="20">
        <v>36</v>
      </c>
      <c r="J26" s="20" t="s">
        <v>29</v>
      </c>
      <c r="K26" s="70">
        <v>36</v>
      </c>
      <c r="L26" s="51"/>
      <c r="M26" s="25"/>
      <c r="N26" s="27"/>
      <c r="O26" s="25"/>
      <c r="P26" s="27"/>
      <c r="Q26" s="25"/>
      <c r="R26" s="26"/>
      <c r="S26" s="26"/>
      <c r="T26" s="70"/>
      <c r="U26" s="19"/>
      <c r="V26" s="26"/>
      <c r="W26" s="20"/>
      <c r="X26" s="26"/>
      <c r="Y26" s="21"/>
      <c r="Z26" s="75"/>
      <c r="AA26" s="19"/>
      <c r="AB26" s="21"/>
      <c r="AC26" s="20"/>
      <c r="AD26" s="21"/>
      <c r="AE26" s="27"/>
      <c r="AF26" s="27"/>
      <c r="AG26" s="27"/>
      <c r="AH26" s="75"/>
      <c r="AI26" s="51"/>
      <c r="AJ26" s="25"/>
      <c r="AK26" s="25" t="s">
        <v>70</v>
      </c>
      <c r="AL26" s="25">
        <v>36</v>
      </c>
      <c r="AM26" s="25" t="s">
        <v>71</v>
      </c>
      <c r="AN26" s="25">
        <v>36</v>
      </c>
      <c r="AO26" s="25" t="s">
        <v>72</v>
      </c>
      <c r="AP26" s="105">
        <v>36</v>
      </c>
      <c r="AS26">
        <v>1845</v>
      </c>
      <c r="AT26">
        <v>42</v>
      </c>
      <c r="AU26">
        <v>171</v>
      </c>
    </row>
    <row r="27" spans="1:47" ht="12.75" customHeight="1">
      <c r="A27" s="17">
        <v>24</v>
      </c>
      <c r="B27" s="18" t="s">
        <v>137</v>
      </c>
      <c r="C27" s="12">
        <v>12</v>
      </c>
      <c r="D27" s="19"/>
      <c r="E27" s="20"/>
      <c r="F27" s="22"/>
      <c r="G27" s="22"/>
      <c r="H27" s="22"/>
      <c r="I27" s="22"/>
      <c r="J27" s="22"/>
      <c r="K27" s="113"/>
      <c r="L27" s="19" t="s">
        <v>17</v>
      </c>
      <c r="M27" s="20">
        <v>38</v>
      </c>
      <c r="N27" s="20" t="s">
        <v>18</v>
      </c>
      <c r="O27" s="20">
        <v>38</v>
      </c>
      <c r="P27" s="20" t="s">
        <v>19</v>
      </c>
      <c r="Q27" s="20">
        <v>38</v>
      </c>
      <c r="R27" s="158" t="s">
        <v>138</v>
      </c>
      <c r="S27" s="158"/>
      <c r="T27" s="70"/>
      <c r="U27" s="19"/>
      <c r="V27" s="26"/>
      <c r="W27" s="24" t="s">
        <v>20</v>
      </c>
      <c r="X27" s="24">
        <v>38</v>
      </c>
      <c r="Y27" s="21" t="s">
        <v>139</v>
      </c>
      <c r="Z27" s="87"/>
      <c r="AA27" s="19"/>
      <c r="AB27" s="21"/>
      <c r="AC27" s="20"/>
      <c r="AD27" s="21"/>
      <c r="AE27" s="24"/>
      <c r="AF27" s="24"/>
      <c r="AG27" s="24"/>
      <c r="AH27" s="116"/>
      <c r="AI27" s="19"/>
      <c r="AJ27" s="61"/>
      <c r="AK27" s="20"/>
      <c r="AL27" s="61"/>
      <c r="AM27" s="20"/>
      <c r="AN27" s="21"/>
      <c r="AO27" s="61"/>
      <c r="AP27" s="101"/>
      <c r="AS27">
        <v>1268</v>
      </c>
      <c r="AT27">
        <v>37</v>
      </c>
      <c r="AU27">
        <v>56</v>
      </c>
    </row>
    <row r="28" spans="1:46" ht="12.75" customHeight="1">
      <c r="A28" s="17">
        <v>25</v>
      </c>
      <c r="B28" s="18" t="s">
        <v>140</v>
      </c>
      <c r="C28" s="12">
        <v>12</v>
      </c>
      <c r="D28" s="19"/>
      <c r="E28" s="20"/>
      <c r="F28" s="23" t="s">
        <v>141</v>
      </c>
      <c r="G28" s="24">
        <v>34</v>
      </c>
      <c r="H28" s="24" t="s">
        <v>142</v>
      </c>
      <c r="I28" s="23">
        <v>34</v>
      </c>
      <c r="J28" s="24" t="s">
        <v>143</v>
      </c>
      <c r="K28" s="114">
        <v>34</v>
      </c>
      <c r="L28" s="48"/>
      <c r="M28" s="22"/>
      <c r="N28" s="45"/>
      <c r="O28" s="45"/>
      <c r="P28" s="45"/>
      <c r="Q28" s="45"/>
      <c r="R28" s="26"/>
      <c r="S28" s="26"/>
      <c r="T28" s="70"/>
      <c r="U28" s="78"/>
      <c r="V28" s="24"/>
      <c r="W28" s="25"/>
      <c r="X28" s="25"/>
      <c r="Y28" s="21"/>
      <c r="Z28" s="75"/>
      <c r="AA28" s="76"/>
      <c r="AB28" s="26"/>
      <c r="AC28" s="20" t="s">
        <v>141</v>
      </c>
      <c r="AD28" s="20">
        <v>34</v>
      </c>
      <c r="AE28" s="20" t="s">
        <v>142</v>
      </c>
      <c r="AF28" s="20">
        <v>34</v>
      </c>
      <c r="AG28" s="20" t="s">
        <v>143</v>
      </c>
      <c r="AH28" s="70">
        <v>34</v>
      </c>
      <c r="AI28" s="44"/>
      <c r="AJ28" s="24"/>
      <c r="AK28" s="45"/>
      <c r="AL28" s="45"/>
      <c r="AM28" s="45"/>
      <c r="AN28" s="45"/>
      <c r="AO28" s="45"/>
      <c r="AP28" s="106"/>
      <c r="AS28" t="s">
        <v>144</v>
      </c>
      <c r="AT28" t="s">
        <v>145</v>
      </c>
    </row>
    <row r="29" spans="1:45" ht="12.75" customHeight="1">
      <c r="A29" s="17">
        <v>26</v>
      </c>
      <c r="B29" s="18" t="s">
        <v>146</v>
      </c>
      <c r="C29" s="12">
        <v>12</v>
      </c>
      <c r="D29" s="19"/>
      <c r="E29" s="20"/>
      <c r="F29" s="24" t="s">
        <v>147</v>
      </c>
      <c r="G29" s="36">
        <v>36</v>
      </c>
      <c r="H29" s="24" t="s">
        <v>148</v>
      </c>
      <c r="I29" s="36">
        <v>36</v>
      </c>
      <c r="J29" s="24" t="s">
        <v>149</v>
      </c>
      <c r="K29" s="117">
        <v>36</v>
      </c>
      <c r="L29" s="48"/>
      <c r="M29" s="22"/>
      <c r="N29" s="45"/>
      <c r="O29" s="45"/>
      <c r="P29" s="45"/>
      <c r="Q29" s="45"/>
      <c r="R29" s="26"/>
      <c r="S29" s="26"/>
      <c r="T29" s="70"/>
      <c r="U29" s="50"/>
      <c r="V29" s="26"/>
      <c r="W29" s="61"/>
      <c r="X29" s="26"/>
      <c r="Y29" s="21"/>
      <c r="Z29" s="75"/>
      <c r="AA29" s="76"/>
      <c r="AB29" s="26"/>
      <c r="AC29" s="45"/>
      <c r="AD29" s="45"/>
      <c r="AE29" s="45"/>
      <c r="AF29" s="45"/>
      <c r="AG29" s="45"/>
      <c r="AH29" s="97"/>
      <c r="AI29" s="44"/>
      <c r="AJ29" s="24"/>
      <c r="AK29" s="28" t="s">
        <v>150</v>
      </c>
      <c r="AL29" s="28">
        <v>34</v>
      </c>
      <c r="AM29" s="28" t="s">
        <v>151</v>
      </c>
      <c r="AN29" s="28">
        <v>34</v>
      </c>
      <c r="AO29" s="28" t="s">
        <v>152</v>
      </c>
      <c r="AP29" s="107">
        <v>34</v>
      </c>
      <c r="AS29" t="s">
        <v>153</v>
      </c>
    </row>
    <row r="30" spans="1:45" ht="12.75" customHeight="1">
      <c r="A30" s="17">
        <v>27</v>
      </c>
      <c r="B30" s="18" t="s">
        <v>154</v>
      </c>
      <c r="C30" s="12">
        <v>12</v>
      </c>
      <c r="D30" s="19"/>
      <c r="E30" s="20"/>
      <c r="F30" s="28" t="s">
        <v>85</v>
      </c>
      <c r="G30" s="28">
        <v>36</v>
      </c>
      <c r="H30" s="28" t="s">
        <v>155</v>
      </c>
      <c r="I30" s="28">
        <v>36</v>
      </c>
      <c r="J30" s="28" t="s">
        <v>156</v>
      </c>
      <c r="K30" s="115">
        <v>36</v>
      </c>
      <c r="L30" s="59"/>
      <c r="M30" s="60"/>
      <c r="N30" s="20"/>
      <c r="O30" s="60"/>
      <c r="P30" s="20"/>
      <c r="Q30" s="20"/>
      <c r="R30" s="26"/>
      <c r="S30" s="26"/>
      <c r="T30" s="70"/>
      <c r="U30" s="79" t="s">
        <v>157</v>
      </c>
      <c r="V30" s="47">
        <v>19</v>
      </c>
      <c r="W30" s="28"/>
      <c r="X30" s="28"/>
      <c r="Y30" s="21"/>
      <c r="Z30" s="75"/>
      <c r="AA30" s="76"/>
      <c r="AB30" s="26"/>
      <c r="AC30" s="28" t="s">
        <v>86</v>
      </c>
      <c r="AD30" s="28">
        <v>36</v>
      </c>
      <c r="AE30" s="28" t="s">
        <v>87</v>
      </c>
      <c r="AF30" s="28">
        <v>36</v>
      </c>
      <c r="AG30" s="28" t="s">
        <v>155</v>
      </c>
      <c r="AH30" s="115">
        <v>36</v>
      </c>
      <c r="AI30" s="44"/>
      <c r="AJ30" s="24"/>
      <c r="AK30" s="71"/>
      <c r="AL30" s="71"/>
      <c r="AM30" s="60"/>
      <c r="AN30" s="23"/>
      <c r="AO30" s="45"/>
      <c r="AP30" s="106"/>
      <c r="AS30" t="s">
        <v>158</v>
      </c>
    </row>
    <row r="31" spans="1:42" ht="12.75" customHeight="1">
      <c r="A31" s="17">
        <v>28</v>
      </c>
      <c r="B31" s="18" t="s">
        <v>159</v>
      </c>
      <c r="C31" s="12">
        <v>4</v>
      </c>
      <c r="D31" s="19"/>
      <c r="E31" s="20"/>
      <c r="F31" s="27"/>
      <c r="G31" s="25"/>
      <c r="H31" s="25"/>
      <c r="I31" s="27"/>
      <c r="J31" s="25"/>
      <c r="K31" s="75"/>
      <c r="L31" s="59"/>
      <c r="M31" s="60"/>
      <c r="N31" s="20"/>
      <c r="O31" s="60"/>
      <c r="P31" s="20"/>
      <c r="Q31" s="20"/>
      <c r="R31" s="26"/>
      <c r="S31" s="26"/>
      <c r="T31" s="70"/>
      <c r="U31" s="80"/>
      <c r="V31" s="81"/>
      <c r="W31" s="28"/>
      <c r="X31" s="28"/>
      <c r="Y31" s="21"/>
      <c r="Z31" s="75"/>
      <c r="AA31" s="76"/>
      <c r="AB31" s="26"/>
      <c r="AC31" s="45"/>
      <c r="AD31" s="45"/>
      <c r="AE31" s="45"/>
      <c r="AF31" s="45"/>
      <c r="AG31" s="20"/>
      <c r="AH31" s="114"/>
      <c r="AI31" s="44"/>
      <c r="AJ31" s="24"/>
      <c r="AK31" s="58"/>
      <c r="AL31" s="58"/>
      <c r="AM31" s="20" t="s">
        <v>160</v>
      </c>
      <c r="AN31" s="20">
        <v>36</v>
      </c>
      <c r="AO31" s="20" t="s">
        <v>160</v>
      </c>
      <c r="AP31" s="104">
        <v>36</v>
      </c>
    </row>
    <row r="32" spans="1:42" ht="12.75" customHeight="1">
      <c r="A32" s="17">
        <v>29</v>
      </c>
      <c r="B32" s="18" t="s">
        <v>161</v>
      </c>
      <c r="C32" s="12">
        <v>6</v>
      </c>
      <c r="D32" s="19"/>
      <c r="E32" s="20"/>
      <c r="F32" s="24" t="s">
        <v>108</v>
      </c>
      <c r="G32" s="36">
        <v>36</v>
      </c>
      <c r="H32" s="24" t="s">
        <v>110</v>
      </c>
      <c r="I32" s="36">
        <v>36</v>
      </c>
      <c r="J32" s="24" t="s">
        <v>162</v>
      </c>
      <c r="K32" s="117">
        <v>36</v>
      </c>
      <c r="L32" s="50"/>
      <c r="M32" s="26"/>
      <c r="N32" s="20"/>
      <c r="O32" s="20"/>
      <c r="P32" s="61"/>
      <c r="Q32" s="21"/>
      <c r="R32" s="26"/>
      <c r="S32" s="26"/>
      <c r="T32" s="70"/>
      <c r="U32" s="50"/>
      <c r="V32" s="26"/>
      <c r="W32" s="61"/>
      <c r="X32" s="26"/>
      <c r="Y32" s="21"/>
      <c r="Z32" s="75"/>
      <c r="AA32" s="57"/>
      <c r="AB32" s="58"/>
      <c r="AC32" s="45"/>
      <c r="AD32" s="45"/>
      <c r="AE32" s="45"/>
      <c r="AF32" s="45"/>
      <c r="AG32" s="58"/>
      <c r="AH32" s="96"/>
      <c r="AI32" s="94"/>
      <c r="AJ32" s="21"/>
      <c r="AK32" s="21"/>
      <c r="AL32" s="21"/>
      <c r="AM32" s="21"/>
      <c r="AN32" s="21"/>
      <c r="AO32" s="21"/>
      <c r="AP32" s="101"/>
    </row>
    <row r="33" spans="1:42" ht="12.75" customHeight="1">
      <c r="A33" s="17">
        <v>30</v>
      </c>
      <c r="B33" s="18" t="s">
        <v>163</v>
      </c>
      <c r="C33" s="12">
        <v>12</v>
      </c>
      <c r="D33" s="19"/>
      <c r="E33" s="20"/>
      <c r="F33" s="22"/>
      <c r="G33" s="22"/>
      <c r="H33" s="22"/>
      <c r="I33" s="22"/>
      <c r="J33" s="22"/>
      <c r="K33" s="113"/>
      <c r="L33" s="48"/>
      <c r="M33" s="22"/>
      <c r="N33" s="45"/>
      <c r="O33" s="45"/>
      <c r="P33" s="45"/>
      <c r="Q33" s="45"/>
      <c r="R33" s="26"/>
      <c r="S33" s="26"/>
      <c r="T33" s="70"/>
      <c r="U33" s="50"/>
      <c r="V33" s="26"/>
      <c r="W33" s="61"/>
      <c r="X33" s="26"/>
      <c r="Y33" s="21"/>
      <c r="Z33" s="75"/>
      <c r="AA33" s="51"/>
      <c r="AB33" s="25"/>
      <c r="AC33" s="21" t="s">
        <v>162</v>
      </c>
      <c r="AD33" s="20">
        <v>40</v>
      </c>
      <c r="AE33" s="21" t="s">
        <v>111</v>
      </c>
      <c r="AF33" s="20">
        <v>40</v>
      </c>
      <c r="AG33" s="21" t="s">
        <v>112</v>
      </c>
      <c r="AH33" s="70">
        <v>40</v>
      </c>
      <c r="AI33" s="51"/>
      <c r="AJ33" s="27"/>
      <c r="AK33" s="24" t="s">
        <v>108</v>
      </c>
      <c r="AL33" s="36">
        <v>36</v>
      </c>
      <c r="AM33" s="24" t="s">
        <v>110</v>
      </c>
      <c r="AN33" s="36">
        <v>36</v>
      </c>
      <c r="AO33" s="24" t="s">
        <v>162</v>
      </c>
      <c r="AP33" s="108">
        <v>36</v>
      </c>
    </row>
    <row r="34" spans="1:42" ht="12.75" customHeight="1">
      <c r="A34" s="17">
        <v>31</v>
      </c>
      <c r="B34" s="18" t="s">
        <v>164</v>
      </c>
      <c r="C34" s="12">
        <v>6</v>
      </c>
      <c r="D34" s="19"/>
      <c r="E34" s="20"/>
      <c r="F34" s="20" t="s">
        <v>56</v>
      </c>
      <c r="G34" s="20">
        <v>40</v>
      </c>
      <c r="H34" s="20" t="s">
        <v>57</v>
      </c>
      <c r="I34" s="20">
        <v>40</v>
      </c>
      <c r="J34" s="20" t="s">
        <v>58</v>
      </c>
      <c r="K34" s="70">
        <v>40</v>
      </c>
      <c r="L34" s="50"/>
      <c r="M34" s="26"/>
      <c r="N34" s="20"/>
      <c r="O34" s="20"/>
      <c r="P34" s="61"/>
      <c r="Q34" s="21"/>
      <c r="R34" s="26"/>
      <c r="S34" s="26"/>
      <c r="T34" s="70"/>
      <c r="U34" s="50"/>
      <c r="V34" s="26"/>
      <c r="W34" s="61"/>
      <c r="X34" s="26"/>
      <c r="Y34" s="21"/>
      <c r="Z34" s="75"/>
      <c r="AA34" s="19"/>
      <c r="AB34" s="20"/>
      <c r="AC34" s="20"/>
      <c r="AD34" s="20"/>
      <c r="AE34" s="20"/>
      <c r="AF34" s="20"/>
      <c r="AG34" s="20"/>
      <c r="AH34" s="70"/>
      <c r="AI34" s="19"/>
      <c r="AJ34" s="20"/>
      <c r="AK34" s="23"/>
      <c r="AL34" s="24"/>
      <c r="AM34" s="24"/>
      <c r="AN34" s="23"/>
      <c r="AO34" s="24"/>
      <c r="AP34" s="103"/>
    </row>
    <row r="35" spans="1:45" ht="12.75" customHeight="1">
      <c r="A35" s="17">
        <v>32</v>
      </c>
      <c r="B35" s="18" t="s">
        <v>165</v>
      </c>
      <c r="C35" s="12">
        <v>6</v>
      </c>
      <c r="D35" s="19"/>
      <c r="E35" s="20"/>
      <c r="F35" s="24"/>
      <c r="G35" s="36"/>
      <c r="H35" s="24"/>
      <c r="I35" s="24"/>
      <c r="J35" s="36"/>
      <c r="K35" s="116"/>
      <c r="L35" s="19" t="s">
        <v>166</v>
      </c>
      <c r="M35" s="20">
        <v>36</v>
      </c>
      <c r="N35" s="20" t="s">
        <v>167</v>
      </c>
      <c r="O35" s="20">
        <v>36</v>
      </c>
      <c r="P35" s="20" t="s">
        <v>168</v>
      </c>
      <c r="Q35" s="20">
        <v>36</v>
      </c>
      <c r="R35" s="26"/>
      <c r="S35" s="26"/>
      <c r="T35" s="70"/>
      <c r="U35" s="50"/>
      <c r="V35" s="26"/>
      <c r="W35" s="61"/>
      <c r="X35" s="26"/>
      <c r="Y35" s="21"/>
      <c r="Z35" s="75"/>
      <c r="AA35" s="57"/>
      <c r="AB35" s="58"/>
      <c r="AC35" s="58"/>
      <c r="AD35" s="58"/>
      <c r="AE35" s="58"/>
      <c r="AF35" s="58"/>
      <c r="AG35" s="58"/>
      <c r="AH35" s="96"/>
      <c r="AI35" s="19"/>
      <c r="AJ35" s="20"/>
      <c r="AK35" s="20"/>
      <c r="AL35" s="20"/>
      <c r="AM35" s="20"/>
      <c r="AN35" s="20"/>
      <c r="AO35" s="20"/>
      <c r="AP35" s="104"/>
      <c r="AS35" s="127"/>
    </row>
    <row r="36" spans="1:45" ht="12.75" customHeight="1">
      <c r="A36" s="17">
        <v>33</v>
      </c>
      <c r="B36" s="18" t="s">
        <v>169</v>
      </c>
      <c r="C36" s="12">
        <v>12</v>
      </c>
      <c r="D36" s="19"/>
      <c r="E36" s="20"/>
      <c r="F36" s="22"/>
      <c r="G36" s="22"/>
      <c r="H36" s="22"/>
      <c r="I36" s="22"/>
      <c r="J36" s="22"/>
      <c r="K36" s="113"/>
      <c r="L36" s="19" t="s">
        <v>170</v>
      </c>
      <c r="M36" s="20">
        <v>40</v>
      </c>
      <c r="N36" s="20" t="s">
        <v>171</v>
      </c>
      <c r="O36" s="20">
        <v>40</v>
      </c>
      <c r="P36" s="20" t="s">
        <v>172</v>
      </c>
      <c r="Q36" s="20">
        <v>40</v>
      </c>
      <c r="R36" s="26"/>
      <c r="S36" s="26"/>
      <c r="T36" s="70"/>
      <c r="U36" s="50"/>
      <c r="V36" s="26"/>
      <c r="W36" s="61"/>
      <c r="X36" s="26"/>
      <c r="Y36" s="21"/>
      <c r="Z36" s="75"/>
      <c r="AA36" s="51"/>
      <c r="AB36" s="25"/>
      <c r="AC36" s="45"/>
      <c r="AD36" s="45"/>
      <c r="AE36" s="45"/>
      <c r="AF36" s="45"/>
      <c r="AG36" s="45"/>
      <c r="AH36" s="97"/>
      <c r="AI36" s="51"/>
      <c r="AJ36" s="27"/>
      <c r="AK36" s="25" t="s">
        <v>173</v>
      </c>
      <c r="AL36" s="25">
        <v>38</v>
      </c>
      <c r="AM36" s="25" t="s">
        <v>174</v>
      </c>
      <c r="AN36" s="25">
        <v>38</v>
      </c>
      <c r="AO36" s="25" t="s">
        <v>175</v>
      </c>
      <c r="AP36" s="105">
        <v>38</v>
      </c>
      <c r="AS36" s="127"/>
    </row>
    <row r="37" spans="1:45" ht="12.75" customHeight="1">
      <c r="A37" s="17">
        <v>34</v>
      </c>
      <c r="B37" s="18" t="s">
        <v>176</v>
      </c>
      <c r="C37" s="12">
        <v>6</v>
      </c>
      <c r="D37" s="19"/>
      <c r="E37" s="20"/>
      <c r="F37" s="36" t="s">
        <v>166</v>
      </c>
      <c r="G37" s="36">
        <v>36</v>
      </c>
      <c r="H37" s="36" t="s">
        <v>167</v>
      </c>
      <c r="I37" s="36">
        <v>36</v>
      </c>
      <c r="J37" s="23" t="s">
        <v>168</v>
      </c>
      <c r="K37" s="114">
        <v>36</v>
      </c>
      <c r="L37" s="19"/>
      <c r="M37" s="20"/>
      <c r="N37" s="20"/>
      <c r="O37" s="20"/>
      <c r="P37" s="20"/>
      <c r="Q37" s="20"/>
      <c r="R37" s="26"/>
      <c r="S37" s="26"/>
      <c r="T37" s="70"/>
      <c r="U37" s="50"/>
      <c r="V37" s="26"/>
      <c r="W37" s="61"/>
      <c r="X37" s="26"/>
      <c r="Y37" s="21"/>
      <c r="Z37" s="75"/>
      <c r="AA37" s="51"/>
      <c r="AB37" s="25"/>
      <c r="AC37" s="45"/>
      <c r="AD37" s="45"/>
      <c r="AE37" s="45"/>
      <c r="AF37" s="45"/>
      <c r="AG37" s="45"/>
      <c r="AH37" s="97"/>
      <c r="AI37" s="51"/>
      <c r="AJ37" s="27"/>
      <c r="AK37" s="25"/>
      <c r="AL37" s="25"/>
      <c r="AM37" s="25"/>
      <c r="AN37" s="25"/>
      <c r="AO37" s="25"/>
      <c r="AP37" s="105"/>
      <c r="AS37" s="127"/>
    </row>
    <row r="38" spans="1:45" ht="12.75" customHeight="1">
      <c r="A38" s="17">
        <v>35</v>
      </c>
      <c r="B38" s="18" t="s">
        <v>177</v>
      </c>
      <c r="C38" s="12">
        <v>6</v>
      </c>
      <c r="D38" s="37"/>
      <c r="E38" s="38"/>
      <c r="F38" s="39"/>
      <c r="G38" s="39"/>
      <c r="H38" s="39"/>
      <c r="I38" s="39"/>
      <c r="J38" s="39"/>
      <c r="K38" s="118"/>
      <c r="L38" s="62"/>
      <c r="M38" s="63"/>
      <c r="N38" s="63"/>
      <c r="O38" s="63"/>
      <c r="P38" s="63"/>
      <c r="Q38" s="63"/>
      <c r="R38" s="82"/>
      <c r="S38" s="82"/>
      <c r="T38" s="83"/>
      <c r="U38" s="84"/>
      <c r="V38" s="82"/>
      <c r="W38" s="85"/>
      <c r="X38" s="82"/>
      <c r="Y38" s="89"/>
      <c r="Z38" s="90"/>
      <c r="AA38" s="91"/>
      <c r="AB38" s="92"/>
      <c r="AC38" s="93"/>
      <c r="AD38" s="92"/>
      <c r="AE38" s="93"/>
      <c r="AF38" s="92"/>
      <c r="AG38" s="93"/>
      <c r="AH38" s="90"/>
      <c r="AI38" s="91"/>
      <c r="AJ38" s="93"/>
      <c r="AK38" s="98" t="s">
        <v>178</v>
      </c>
      <c r="AL38" s="98">
        <v>38</v>
      </c>
      <c r="AM38" s="98" t="s">
        <v>179</v>
      </c>
      <c r="AN38" s="98">
        <v>38</v>
      </c>
      <c r="AO38" s="98" t="s">
        <v>180</v>
      </c>
      <c r="AP38" s="128">
        <v>38</v>
      </c>
      <c r="AS38" s="129"/>
    </row>
    <row r="39" spans="1:45" ht="12.75" customHeight="1">
      <c r="A39" s="17"/>
      <c r="B39" s="40"/>
      <c r="C39" s="41">
        <f>SUM(C4:C38)</f>
        <v>346</v>
      </c>
      <c r="D39" s="42"/>
      <c r="E39" s="42"/>
      <c r="F39" s="165"/>
      <c r="G39" s="165"/>
      <c r="H39" s="165"/>
      <c r="I39" s="165"/>
      <c r="J39" s="165"/>
      <c r="K39" s="165"/>
      <c r="L39" s="171"/>
      <c r="M39" s="165"/>
      <c r="N39" s="165"/>
      <c r="O39" s="165"/>
      <c r="P39" s="165"/>
      <c r="Q39" s="165"/>
      <c r="R39" s="165"/>
      <c r="S39" s="165"/>
      <c r="T39" s="166"/>
      <c r="U39" s="159"/>
      <c r="V39" s="160"/>
      <c r="W39" s="160"/>
      <c r="X39" s="160"/>
      <c r="Y39" s="160"/>
      <c r="Z39" s="161"/>
      <c r="AA39" s="64"/>
      <c r="AB39" s="43"/>
      <c r="AC39" s="164"/>
      <c r="AD39" s="165"/>
      <c r="AE39" s="165"/>
      <c r="AF39" s="165"/>
      <c r="AG39" s="165"/>
      <c r="AH39" s="166"/>
      <c r="AI39" s="64"/>
      <c r="AJ39" s="43"/>
      <c r="AK39" s="164"/>
      <c r="AL39" s="165"/>
      <c r="AM39" s="165"/>
      <c r="AN39" s="165"/>
      <c r="AO39" s="165"/>
      <c r="AP39" s="166"/>
      <c r="AS39" s="129" t="s">
        <v>181</v>
      </c>
    </row>
    <row r="40" spans="1:46" s="109" customFormat="1" ht="12.75" customHeight="1">
      <c r="A40" s="17"/>
      <c r="B40"/>
      <c r="C40" s="110">
        <f>SUM(F40:AO40)</f>
        <v>173</v>
      </c>
      <c r="D40" s="110"/>
      <c r="E40" s="110"/>
      <c r="F40" s="9">
        <v>14</v>
      </c>
      <c r="G40" s="4"/>
      <c r="H40" s="9">
        <v>14</v>
      </c>
      <c r="I40" s="4"/>
      <c r="J40" s="9">
        <v>14</v>
      </c>
      <c r="K40" s="9"/>
      <c r="L40" s="9">
        <v>14</v>
      </c>
      <c r="M40" s="4"/>
      <c r="N40" s="4">
        <v>15</v>
      </c>
      <c r="O40" s="119"/>
      <c r="P40" s="9">
        <v>14</v>
      </c>
      <c r="Q40" s="4"/>
      <c r="R40" s="9">
        <v>1</v>
      </c>
      <c r="S40" s="4"/>
      <c r="T40" s="4"/>
      <c r="U40" s="4">
        <v>1</v>
      </c>
      <c r="V40" s="4"/>
      <c r="W40" s="4">
        <v>5</v>
      </c>
      <c r="X40" s="4"/>
      <c r="Y40" s="4">
        <v>1</v>
      </c>
      <c r="Z40" s="4"/>
      <c r="AA40" s="4"/>
      <c r="AB40" s="4"/>
      <c r="AC40" s="4">
        <v>13</v>
      </c>
      <c r="AD40" s="4"/>
      <c r="AE40" s="4">
        <v>14</v>
      </c>
      <c r="AF40" s="119"/>
      <c r="AG40" s="119">
        <v>13</v>
      </c>
      <c r="AH40" s="4"/>
      <c r="AI40" s="4"/>
      <c r="AJ40" s="4"/>
      <c r="AK40" s="4">
        <v>13</v>
      </c>
      <c r="AL40" s="4"/>
      <c r="AM40" s="4">
        <v>14</v>
      </c>
      <c r="AN40" s="4"/>
      <c r="AO40" s="4">
        <v>13</v>
      </c>
      <c r="AP40" s="4"/>
      <c r="AR40" s="130">
        <f>SUM(F40:AP40)</f>
        <v>173</v>
      </c>
      <c r="AS40" s="131" t="s">
        <v>182</v>
      </c>
      <c r="AT40" s="132"/>
    </row>
    <row r="41" spans="1:45" ht="14.25">
      <c r="A41" s="111" t="s">
        <v>183</v>
      </c>
      <c r="B41" t="s">
        <v>184</v>
      </c>
      <c r="C41" s="110" t="s">
        <v>185</v>
      </c>
      <c r="D41" s="110"/>
      <c r="E41" s="110"/>
      <c r="F41" s="9">
        <f>G34+G23+G26+G10</f>
        <v>150</v>
      </c>
      <c r="G41" s="9"/>
      <c r="H41" s="9">
        <f>I34+I23+I26+I10</f>
        <v>150</v>
      </c>
      <c r="I41" s="9"/>
      <c r="J41" s="9">
        <f>K34+K23+K26+K10</f>
        <v>150</v>
      </c>
      <c r="K41" s="9"/>
      <c r="L41" s="4">
        <f>M36+M35+M27+M7</f>
        <v>152</v>
      </c>
      <c r="M41" s="4"/>
      <c r="N41" s="4">
        <f>O36+O35+O27+O7</f>
        <v>152</v>
      </c>
      <c r="O41" s="4"/>
      <c r="P41" s="4">
        <f>Q36+Q35+Q27+Q7</f>
        <v>152</v>
      </c>
      <c r="Q41" s="4"/>
      <c r="S41" s="4"/>
      <c r="T41" s="4"/>
      <c r="U41" s="4">
        <f>V11</f>
        <v>36</v>
      </c>
      <c r="V41" s="4"/>
      <c r="W41" s="4">
        <f>X11+X22</f>
        <v>74</v>
      </c>
      <c r="X41" s="4"/>
      <c r="Y41" s="4"/>
      <c r="Z41" s="4"/>
      <c r="AA41" s="4"/>
      <c r="AB41" s="4"/>
      <c r="AC41" s="4">
        <f>AD28+AD22+AD20+AD33</f>
        <v>152</v>
      </c>
      <c r="AD41" s="4"/>
      <c r="AE41" s="4">
        <f>AF33+AF28+AF5+AF22</f>
        <v>152</v>
      </c>
      <c r="AF41" s="4"/>
      <c r="AG41" s="4">
        <f>AH33+AH28+AH5+AH20</f>
        <v>154</v>
      </c>
      <c r="AH41" s="4"/>
      <c r="AI41" s="4"/>
      <c r="AJ41" s="4"/>
      <c r="AK41" s="4">
        <f>AL8+AL21+AL24</f>
        <v>116</v>
      </c>
      <c r="AL41" s="4"/>
      <c r="AM41" s="4">
        <f>AN8+AN21+AN24+AN31</f>
        <v>152</v>
      </c>
      <c r="AN41" s="4"/>
      <c r="AO41" s="4">
        <f>AP8+AP21+AP31</f>
        <v>112</v>
      </c>
      <c r="AP41" s="4"/>
      <c r="AQ41" s="126"/>
      <c r="AR41" s="130">
        <f>SUM(F41:AO41)</f>
        <v>1854</v>
      </c>
      <c r="AS41" s="129" t="s">
        <v>186</v>
      </c>
    </row>
    <row r="42" spans="3:45" ht="14.25">
      <c r="C42" s="110" t="s">
        <v>187</v>
      </c>
      <c r="D42" s="110"/>
      <c r="E42" s="110"/>
      <c r="F42" s="9">
        <f>G18+G16+G7</f>
        <v>110</v>
      </c>
      <c r="G42" s="9"/>
      <c r="H42" s="9">
        <f>I18+I16+I7</f>
        <v>110</v>
      </c>
      <c r="I42" s="9"/>
      <c r="J42" s="9">
        <f>K18+K16+K7</f>
        <v>110</v>
      </c>
      <c r="K42" s="9"/>
      <c r="L42" s="4">
        <f>M12+M14+M16</f>
        <v>108</v>
      </c>
      <c r="M42" s="4"/>
      <c r="N42" s="4">
        <f>O12+O14+O16</f>
        <v>108</v>
      </c>
      <c r="O42" s="119"/>
      <c r="P42" s="4">
        <f>Q12+Q14+Q16</f>
        <v>108</v>
      </c>
      <c r="Q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>
        <f>AD14+AD19</f>
        <v>72</v>
      </c>
      <c r="AD42" s="4"/>
      <c r="AE42" s="4">
        <f>AF14+AF19</f>
        <v>72</v>
      </c>
      <c r="AF42" s="4"/>
      <c r="AG42" s="4">
        <f>AH14+AH19</f>
        <v>72</v>
      </c>
      <c r="AH42" s="4"/>
      <c r="AI42" s="4"/>
      <c r="AJ42" s="4"/>
      <c r="AK42" s="4">
        <f>AL17+AL36+AL26</f>
        <v>110</v>
      </c>
      <c r="AL42" s="4"/>
      <c r="AM42" s="4">
        <f>AN17+AN36+AN26</f>
        <v>110</v>
      </c>
      <c r="AN42" s="4"/>
      <c r="AO42" s="4">
        <f>AP17+AP36+AP26</f>
        <v>110</v>
      </c>
      <c r="AP42" s="4"/>
      <c r="AR42" s="130">
        <f>SUM(F42:AO42)</f>
        <v>1200</v>
      </c>
      <c r="AS42" s="129" t="s">
        <v>188</v>
      </c>
    </row>
    <row r="43" spans="3:45" ht="14.25">
      <c r="C43" s="110"/>
      <c r="D43" s="110"/>
      <c r="E43" s="110"/>
      <c r="F43" s="9"/>
      <c r="G43" s="4"/>
      <c r="H43" s="9"/>
      <c r="I43" s="4"/>
      <c r="J43" s="9"/>
      <c r="K43" s="9"/>
      <c r="L43" s="4"/>
      <c r="M43" s="4"/>
      <c r="N43" s="4"/>
      <c r="O43" s="119"/>
      <c r="P43" s="4"/>
      <c r="Q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R43" s="133"/>
      <c r="AS43" s="129" t="s">
        <v>189</v>
      </c>
    </row>
    <row r="44" spans="2:45" ht="14.25">
      <c r="B44" t="s">
        <v>190</v>
      </c>
      <c r="C44" s="110" t="s">
        <v>185</v>
      </c>
      <c r="D44" s="110"/>
      <c r="E44" s="110"/>
      <c r="F44" s="9">
        <f>G4+G32+G29+G37+G28</f>
        <v>178</v>
      </c>
      <c r="G44" s="9"/>
      <c r="H44" s="9">
        <f>I4+I32+I29+I37+I28</f>
        <v>178</v>
      </c>
      <c r="I44" s="9"/>
      <c r="J44" s="9">
        <f>K4+K32+K29+K37+K28</f>
        <v>178</v>
      </c>
      <c r="K44" s="9"/>
      <c r="L44" s="120">
        <f>M6+M18+M9+M22</f>
        <v>144</v>
      </c>
      <c r="M44" s="120"/>
      <c r="N44" s="120">
        <f>O6+O18+O19+O9+O22</f>
        <v>180</v>
      </c>
      <c r="O44" s="120"/>
      <c r="P44" s="120">
        <f>Q6+Q18+Q19+Q22</f>
        <v>144</v>
      </c>
      <c r="Q44" s="4"/>
      <c r="S44" s="4"/>
      <c r="T44" s="4"/>
      <c r="U44" s="4"/>
      <c r="V44" s="4"/>
      <c r="W44" s="4">
        <f>X27+X9+X19</f>
        <v>110</v>
      </c>
      <c r="X44" s="4"/>
      <c r="Y44" s="4"/>
      <c r="Z44" s="4"/>
      <c r="AA44" s="4"/>
      <c r="AB44" s="4"/>
      <c r="AC44" s="4">
        <f>AD4+AD9+AD10+AD25</f>
        <v>144</v>
      </c>
      <c r="AD44" s="4"/>
      <c r="AE44" s="4">
        <f>AF4+AF9+AF10+AF25</f>
        <v>144</v>
      </c>
      <c r="AF44" s="4"/>
      <c r="AG44" s="4">
        <f>AH4+AH9+AH10+AH25</f>
        <v>144</v>
      </c>
      <c r="AH44" s="4"/>
      <c r="AI44" s="4"/>
      <c r="AJ44" s="4"/>
      <c r="AK44" s="4">
        <f>AL6+AL20+AL33+AL15</f>
        <v>144</v>
      </c>
      <c r="AL44" s="4"/>
      <c r="AM44" s="4">
        <f>AN6+AN15+AN20+AN33</f>
        <v>144</v>
      </c>
      <c r="AN44" s="4"/>
      <c r="AO44" s="4">
        <f>AP6+AP20+AP33+AP15</f>
        <v>144</v>
      </c>
      <c r="AP44" s="4"/>
      <c r="AR44">
        <f>SUM(F44:AO44)</f>
        <v>1976</v>
      </c>
      <c r="AS44" s="109" t="s">
        <v>191</v>
      </c>
    </row>
    <row r="45" spans="3:45" ht="14.25">
      <c r="C45" s="110" t="s">
        <v>187</v>
      </c>
      <c r="D45" s="110"/>
      <c r="E45" s="110"/>
      <c r="F45" s="9">
        <f>G13+G30</f>
        <v>72</v>
      </c>
      <c r="G45" s="9"/>
      <c r="H45" s="9">
        <f>I13+I30</f>
        <v>72</v>
      </c>
      <c r="I45" s="9"/>
      <c r="J45" s="9">
        <f>K13+K30</f>
        <v>72</v>
      </c>
      <c r="K45" s="9"/>
      <c r="L45" s="4">
        <f>M17+M25+M23</f>
        <v>114</v>
      </c>
      <c r="M45" s="4"/>
      <c r="N45" s="4">
        <f>O17+O25+O23</f>
        <v>114</v>
      </c>
      <c r="O45" s="4"/>
      <c r="P45" s="4">
        <f>Q17+Q25+Q23</f>
        <v>114</v>
      </c>
      <c r="Q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>
        <f>AD13+AD15+AD30</f>
        <v>110</v>
      </c>
      <c r="AD45" s="4"/>
      <c r="AE45" s="4">
        <f>AF13+AF15+AF20+AF30</f>
        <v>150</v>
      </c>
      <c r="AF45" s="4"/>
      <c r="AG45" s="4">
        <f>AH13+AH15+AH30</f>
        <v>110</v>
      </c>
      <c r="AH45" s="4"/>
      <c r="AI45" s="4"/>
      <c r="AJ45" s="4"/>
      <c r="AK45" s="4">
        <f>AL12+AL38+AL29</f>
        <v>108</v>
      </c>
      <c r="AL45" s="4"/>
      <c r="AM45" s="4">
        <f>AN12+AN38+AN29</f>
        <v>108</v>
      </c>
      <c r="AN45" s="4"/>
      <c r="AO45" s="4">
        <f>AP12+AP38+AP29</f>
        <v>108</v>
      </c>
      <c r="AP45" s="4"/>
      <c r="AR45">
        <f>SUM(F45:AO45)</f>
        <v>1252</v>
      </c>
      <c r="AS45" s="109" t="s">
        <v>192</v>
      </c>
    </row>
    <row r="46" spans="3:44" ht="14.25">
      <c r="C46" s="110"/>
      <c r="D46" s="110"/>
      <c r="E46" s="110"/>
      <c r="F46" s="9"/>
      <c r="G46" s="4"/>
      <c r="H46" s="4"/>
      <c r="I46" s="4"/>
      <c r="J46" s="4"/>
      <c r="K46" s="9"/>
      <c r="L46" s="4"/>
      <c r="M46" s="4"/>
      <c r="N46" s="4"/>
      <c r="O46" s="119"/>
      <c r="P46" s="119"/>
      <c r="Q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R46" s="109"/>
    </row>
    <row r="47" spans="3:16" ht="14.25">
      <c r="C47" s="110"/>
      <c r="D47" s="110"/>
      <c r="E47" s="110"/>
      <c r="F47" s="9"/>
      <c r="G47"/>
      <c r="H47"/>
      <c r="I47"/>
      <c r="J47"/>
      <c r="K47" s="9"/>
      <c r="L47"/>
      <c r="M47"/>
      <c r="O47" s="110"/>
      <c r="P47" s="110"/>
    </row>
    <row r="48" spans="3:16" ht="14.25">
      <c r="C48" s="9"/>
      <c r="D48" s="9"/>
      <c r="E48" s="9"/>
      <c r="F48"/>
      <c r="G48"/>
      <c r="H48"/>
      <c r="I48"/>
      <c r="J48" s="9"/>
      <c r="K48"/>
      <c r="L48"/>
      <c r="M48"/>
      <c r="N48" s="9"/>
      <c r="O48" s="110"/>
      <c r="P48" s="110"/>
    </row>
    <row r="49" spans="3:16" ht="14.25">
      <c r="C49" s="9"/>
      <c r="D49" s="9"/>
      <c r="E49" s="9"/>
      <c r="F49"/>
      <c r="G49"/>
      <c r="H49"/>
      <c r="I49"/>
      <c r="J49" s="9"/>
      <c r="K49"/>
      <c r="L49"/>
      <c r="M49"/>
      <c r="N49" s="9"/>
      <c r="O49" s="110"/>
      <c r="P49" s="110"/>
    </row>
    <row r="50" spans="3:16" ht="14.25">
      <c r="C50" s="9"/>
      <c r="D50" s="9"/>
      <c r="E50" s="9"/>
      <c r="F50"/>
      <c r="G50"/>
      <c r="H50"/>
      <c r="I50"/>
      <c r="J50" s="9"/>
      <c r="K50"/>
      <c r="L50"/>
      <c r="M50"/>
      <c r="N50" s="9"/>
      <c r="O50" s="110"/>
      <c r="P50" s="110"/>
    </row>
    <row r="51" spans="3:16" ht="14.25">
      <c r="C51" s="9"/>
      <c r="D51" s="9"/>
      <c r="E51" s="9"/>
      <c r="F51"/>
      <c r="G51"/>
      <c r="H51"/>
      <c r="I51"/>
      <c r="J51" s="9"/>
      <c r="K51"/>
      <c r="L51"/>
      <c r="M51"/>
      <c r="N51" s="9"/>
      <c r="O51" s="110"/>
      <c r="P51" s="110"/>
    </row>
    <row r="52" spans="3:16" ht="14.25">
      <c r="C52" s="9"/>
      <c r="D52" s="9"/>
      <c r="E52" s="9"/>
      <c r="F52"/>
      <c r="G52"/>
      <c r="H52"/>
      <c r="I52"/>
      <c r="J52" s="9"/>
      <c r="K52"/>
      <c r="L52"/>
      <c r="M52"/>
      <c r="N52" s="9"/>
      <c r="O52" s="110"/>
      <c r="P52" s="110"/>
    </row>
    <row r="53" spans="3:16" ht="14.25">
      <c r="C53" s="9"/>
      <c r="D53" s="9"/>
      <c r="E53" s="9"/>
      <c r="F53"/>
      <c r="G53"/>
      <c r="H53"/>
      <c r="I53"/>
      <c r="J53" s="9"/>
      <c r="K53"/>
      <c r="L53"/>
      <c r="M53"/>
      <c r="N53" s="9"/>
      <c r="O53" s="110"/>
      <c r="P53" s="110"/>
    </row>
    <row r="54" spans="3:16" ht="14.25">
      <c r="C54" s="9"/>
      <c r="D54" s="9"/>
      <c r="E54" s="9"/>
      <c r="F54"/>
      <c r="G54"/>
      <c r="H54"/>
      <c r="I54"/>
      <c r="J54" s="9"/>
      <c r="K54"/>
      <c r="L54"/>
      <c r="M54"/>
      <c r="N54" s="9"/>
      <c r="O54" s="110"/>
      <c r="P54" s="110"/>
    </row>
    <row r="55" spans="3:16" ht="14.25">
      <c r="C55" s="9"/>
      <c r="D55" s="9"/>
      <c r="E55" s="9"/>
      <c r="F55"/>
      <c r="G55"/>
      <c r="H55"/>
      <c r="I55"/>
      <c r="J55" s="9"/>
      <c r="K55"/>
      <c r="L55"/>
      <c r="M55"/>
      <c r="N55" s="9"/>
      <c r="O55" s="110"/>
      <c r="P55" s="110"/>
    </row>
    <row r="56" spans="3:14" ht="14.25">
      <c r="C56" s="9"/>
      <c r="D56" s="9"/>
      <c r="E56" s="9"/>
      <c r="F56"/>
      <c r="G56"/>
      <c r="H56"/>
      <c r="I56"/>
      <c r="J56" s="9"/>
      <c r="K56"/>
      <c r="L56"/>
      <c r="M56"/>
      <c r="N56" s="9"/>
    </row>
    <row r="57" spans="3:14" ht="14.25">
      <c r="C57" s="9"/>
      <c r="D57" s="9"/>
      <c r="E57" s="9"/>
      <c r="F57"/>
      <c r="G57"/>
      <c r="H57"/>
      <c r="I57"/>
      <c r="J57" s="9"/>
      <c r="K57"/>
      <c r="L57"/>
      <c r="M57"/>
      <c r="N57" s="9"/>
    </row>
    <row r="58" spans="3:14" ht="14.25">
      <c r="C58" s="9"/>
      <c r="D58" s="9"/>
      <c r="E58" s="9"/>
      <c r="F58"/>
      <c r="G58"/>
      <c r="H58"/>
      <c r="I58"/>
      <c r="J58" s="9"/>
      <c r="K58"/>
      <c r="L58"/>
      <c r="M58"/>
      <c r="N58" s="9"/>
    </row>
    <row r="59" spans="3:14" ht="14.25">
      <c r="C59" s="9"/>
      <c r="D59" s="9"/>
      <c r="E59" s="9"/>
      <c r="F59"/>
      <c r="G59"/>
      <c r="H59"/>
      <c r="I59"/>
      <c r="J59" s="9"/>
      <c r="K59"/>
      <c r="L59"/>
      <c r="M59"/>
      <c r="N59" s="9"/>
    </row>
    <row r="60" spans="3:14" ht="14.25">
      <c r="C60" s="9"/>
      <c r="D60" s="9"/>
      <c r="E60" s="9"/>
      <c r="F60"/>
      <c r="G60"/>
      <c r="H60"/>
      <c r="I60"/>
      <c r="J60" s="9"/>
      <c r="K60"/>
      <c r="L60"/>
      <c r="M60"/>
      <c r="N60" s="9"/>
    </row>
    <row r="61" spans="3:14" ht="14.25">
      <c r="C61" s="9"/>
      <c r="D61" s="9"/>
      <c r="E61" s="9"/>
      <c r="F61"/>
      <c r="G61"/>
      <c r="H61"/>
      <c r="I61"/>
      <c r="J61" s="9"/>
      <c r="K61"/>
      <c r="L61"/>
      <c r="M61"/>
      <c r="N61" s="9"/>
    </row>
    <row r="62" spans="3:14" ht="14.25">
      <c r="C62" s="9"/>
      <c r="D62" s="9"/>
      <c r="E62" s="9"/>
      <c r="F62"/>
      <c r="G62"/>
      <c r="H62"/>
      <c r="I62"/>
      <c r="J62" s="9"/>
      <c r="K62"/>
      <c r="L62"/>
      <c r="M62"/>
      <c r="N62" s="9"/>
    </row>
    <row r="63" spans="3:14" ht="14.25">
      <c r="C63" s="9"/>
      <c r="D63" s="9"/>
      <c r="E63" s="9"/>
      <c r="F63"/>
      <c r="G63"/>
      <c r="H63"/>
      <c r="I63"/>
      <c r="J63" s="9"/>
      <c r="K63"/>
      <c r="L63"/>
      <c r="M63"/>
      <c r="N63" s="9"/>
    </row>
    <row r="64" spans="3:14" ht="14.25">
      <c r="C64" s="9"/>
      <c r="D64" s="9"/>
      <c r="E64" s="9"/>
      <c r="F64"/>
      <c r="G64"/>
      <c r="H64"/>
      <c r="I64"/>
      <c r="J64" s="9"/>
      <c r="K64"/>
      <c r="L64"/>
      <c r="M64"/>
      <c r="N64" s="9"/>
    </row>
    <row r="65" spans="3:14" ht="14.25">
      <c r="C65" s="9"/>
      <c r="D65" s="9"/>
      <c r="E65" s="9"/>
      <c r="F65"/>
      <c r="G65"/>
      <c r="H65"/>
      <c r="I65"/>
      <c r="J65" s="9"/>
      <c r="K65"/>
      <c r="L65"/>
      <c r="M65"/>
      <c r="N65" s="9"/>
    </row>
    <row r="66" spans="3:14" ht="14.25">
      <c r="C66" s="9"/>
      <c r="D66" s="9"/>
      <c r="E66" s="9"/>
      <c r="F66"/>
      <c r="G66"/>
      <c r="H66"/>
      <c r="I66"/>
      <c r="J66" s="9"/>
      <c r="K66"/>
      <c r="L66"/>
      <c r="M66"/>
      <c r="N66" s="9"/>
    </row>
    <row r="67" spans="3:14" ht="14.25">
      <c r="C67" s="9"/>
      <c r="D67" s="9"/>
      <c r="E67" s="9"/>
      <c r="F67"/>
      <c r="G67"/>
      <c r="H67"/>
      <c r="I67"/>
      <c r="J67" s="9"/>
      <c r="K67"/>
      <c r="L67"/>
      <c r="M67"/>
      <c r="N67" s="9"/>
    </row>
    <row r="68" spans="3:14" ht="14.25">
      <c r="C68" s="9"/>
      <c r="D68" s="9"/>
      <c r="E68" s="9"/>
      <c r="F68"/>
      <c r="G68"/>
      <c r="H68"/>
      <c r="I68"/>
      <c r="J68" s="9"/>
      <c r="K68"/>
      <c r="L68"/>
      <c r="M68"/>
      <c r="N68" s="9"/>
    </row>
    <row r="69" spans="3:14" ht="14.25">
      <c r="C69" s="9"/>
      <c r="D69" s="9"/>
      <c r="E69" s="9"/>
      <c r="F69"/>
      <c r="G69"/>
      <c r="H69"/>
      <c r="I69"/>
      <c r="J69" s="9"/>
      <c r="K69"/>
      <c r="L69"/>
      <c r="M69"/>
      <c r="N69" s="9"/>
    </row>
    <row r="70" spans="3:14" ht="14.25">
      <c r="C70" s="9"/>
      <c r="D70" s="9"/>
      <c r="E70" s="9"/>
      <c r="F70"/>
      <c r="G70"/>
      <c r="H70"/>
      <c r="I70"/>
      <c r="J70" s="9"/>
      <c r="K70"/>
      <c r="L70"/>
      <c r="M70"/>
      <c r="N70" s="9"/>
    </row>
    <row r="71" spans="3:14" ht="14.25">
      <c r="C71" s="9"/>
      <c r="D71" s="9"/>
      <c r="E71" s="9"/>
      <c r="F71"/>
      <c r="G71"/>
      <c r="H71"/>
      <c r="I71"/>
      <c r="J71" s="9"/>
      <c r="K71"/>
      <c r="L71"/>
      <c r="M71"/>
      <c r="N71" s="9"/>
    </row>
    <row r="72" spans="3:14" ht="14.25">
      <c r="C72" s="9"/>
      <c r="D72" s="9"/>
      <c r="E72" s="9"/>
      <c r="F72"/>
      <c r="G72"/>
      <c r="H72"/>
      <c r="I72"/>
      <c r="J72" s="9"/>
      <c r="K72"/>
      <c r="L72"/>
      <c r="M72"/>
      <c r="N72" s="9"/>
    </row>
    <row r="73" spans="3:14" ht="14.25">
      <c r="C73" s="9"/>
      <c r="D73" s="9"/>
      <c r="E73" s="9"/>
      <c r="F73"/>
      <c r="G73"/>
      <c r="H73"/>
      <c r="I73"/>
      <c r="J73" s="9"/>
      <c r="K73"/>
      <c r="L73"/>
      <c r="M73"/>
      <c r="N73" s="9"/>
    </row>
    <row r="74" spans="3:14" ht="14.25">
      <c r="C74" s="9"/>
      <c r="D74" s="9"/>
      <c r="E74" s="9"/>
      <c r="F74"/>
      <c r="G74"/>
      <c r="H74"/>
      <c r="I74"/>
      <c r="J74" s="9"/>
      <c r="K74"/>
      <c r="L74"/>
      <c r="M74"/>
      <c r="N74" s="9"/>
    </row>
    <row r="75" spans="3:14" ht="14.25">
      <c r="C75" s="9"/>
      <c r="D75" s="9"/>
      <c r="E75" s="9"/>
      <c r="F75"/>
      <c r="G75"/>
      <c r="H75"/>
      <c r="I75"/>
      <c r="J75" s="9"/>
      <c r="K75"/>
      <c r="L75"/>
      <c r="M75"/>
      <c r="N75" s="9"/>
    </row>
  </sheetData>
  <sheetProtection/>
  <mergeCells count="47">
    <mergeCell ref="AC39:AH39"/>
    <mergeCell ref="AK39:AP39"/>
    <mergeCell ref="A2:A3"/>
    <mergeCell ref="B2:B3"/>
    <mergeCell ref="C2:C3"/>
    <mergeCell ref="R18:S18"/>
    <mergeCell ref="R22:S22"/>
    <mergeCell ref="R27:S27"/>
    <mergeCell ref="F39:K39"/>
    <mergeCell ref="L39:T39"/>
    <mergeCell ref="U39:Z39"/>
    <mergeCell ref="R11:S11"/>
    <mergeCell ref="R12:S12"/>
    <mergeCell ref="R13:S13"/>
    <mergeCell ref="R14:S14"/>
    <mergeCell ref="R15:S15"/>
    <mergeCell ref="R16:S16"/>
    <mergeCell ref="AO3:AP3"/>
    <mergeCell ref="R4:S4"/>
    <mergeCell ref="R5:S5"/>
    <mergeCell ref="R6:S6"/>
    <mergeCell ref="R7:S7"/>
    <mergeCell ref="R8:S8"/>
    <mergeCell ref="AC3:AD3"/>
    <mergeCell ref="AE3:AF3"/>
    <mergeCell ref="AG3:AH3"/>
    <mergeCell ref="AI3:AJ3"/>
    <mergeCell ref="AK3:AL3"/>
    <mergeCell ref="AM3:AN3"/>
    <mergeCell ref="P3:Q3"/>
    <mergeCell ref="R3:T3"/>
    <mergeCell ref="U3:V3"/>
    <mergeCell ref="W3:X3"/>
    <mergeCell ref="Y3:Z3"/>
    <mergeCell ref="AA3:AB3"/>
    <mergeCell ref="D3:E3"/>
    <mergeCell ref="F3:G3"/>
    <mergeCell ref="H3:I3"/>
    <mergeCell ref="J3:K3"/>
    <mergeCell ref="L3:M3"/>
    <mergeCell ref="N3:O3"/>
    <mergeCell ref="A1:AP1"/>
    <mergeCell ref="D2:K2"/>
    <mergeCell ref="L2:T2"/>
    <mergeCell ref="U2:Z2"/>
    <mergeCell ref="AA2:AH2"/>
    <mergeCell ref="AI2:AP2"/>
  </mergeCells>
  <printOptions/>
  <pageMargins left="0.16" right="0.17" top="0.04" bottom="0.04" header="0.23999999999999996" footer="0.1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9"/>
  <sheetViews>
    <sheetView tabSelected="1" zoomScalePageLayoutView="0" workbookViewId="0" topLeftCell="A1">
      <selection activeCell="AS8" sqref="AS8"/>
    </sheetView>
  </sheetViews>
  <sheetFormatPr defaultColWidth="8.75390625" defaultRowHeight="14.25"/>
  <cols>
    <col min="1" max="1" width="2.25390625" style="0" customWidth="1"/>
    <col min="2" max="2" width="5.75390625" style="0" customWidth="1"/>
    <col min="3" max="3" width="2.375" style="6" customWidth="1"/>
    <col min="4" max="4" width="5.75390625" style="7" customWidth="1"/>
    <col min="5" max="5" width="4.125" style="6" customWidth="1"/>
    <col min="6" max="6" width="7.25390625" style="7" bestFit="1" customWidth="1"/>
    <col min="7" max="7" width="9.00390625" style="6" bestFit="1" customWidth="1"/>
    <col min="8" max="8" width="7.25390625" style="7" bestFit="1" customWidth="1"/>
    <col min="9" max="9" width="5.00390625" style="0" bestFit="1" customWidth="1"/>
    <col min="10" max="10" width="7.25390625" style="8" bestFit="1" customWidth="1"/>
    <col min="11" max="11" width="5.00390625" style="0" bestFit="1" customWidth="1"/>
    <col min="12" max="12" width="5.625" style="8" bestFit="1" customWidth="1"/>
    <col min="13" max="13" width="5.00390625" style="9" bestFit="1" customWidth="1"/>
    <col min="14" max="14" width="5.625" style="0" bestFit="1" customWidth="1"/>
    <col min="15" max="15" width="5.00390625" style="0" bestFit="1" customWidth="1"/>
    <col min="16" max="16" width="5.625" style="0" bestFit="1" customWidth="1"/>
    <col min="17" max="17" width="5.00390625" style="0" bestFit="1" customWidth="1"/>
    <col min="18" max="18" width="4.75390625" style="8" customWidth="1"/>
    <col min="19" max="19" width="5.125" style="8" customWidth="1"/>
    <col min="20" max="20" width="5.25390625" style="0" bestFit="1" customWidth="1"/>
    <col min="21" max="21" width="4.50390625" style="8" bestFit="1" customWidth="1"/>
    <col min="22" max="22" width="5.625" style="0" bestFit="1" customWidth="1"/>
    <col min="23" max="23" width="5.00390625" style="8" bestFit="1" customWidth="1"/>
    <col min="24" max="24" width="4.50390625" style="0" customWidth="1"/>
    <col min="25" max="25" width="4.00390625" style="0" customWidth="1"/>
    <col min="26" max="26" width="4.75390625" style="0" customWidth="1"/>
    <col min="27" max="27" width="6.00390625" style="0" customWidth="1"/>
    <col min="28" max="28" width="5.625" style="0" bestFit="1" customWidth="1"/>
    <col min="29" max="29" width="5.00390625" style="0" bestFit="1" customWidth="1"/>
    <col min="30" max="30" width="5.625" style="0" bestFit="1" customWidth="1"/>
    <col min="31" max="31" width="8.25390625" style="0" bestFit="1" customWidth="1"/>
    <col min="32" max="32" width="5.625" style="0" bestFit="1" customWidth="1"/>
    <col min="33" max="33" width="5.00390625" style="0" bestFit="1" customWidth="1"/>
    <col min="34" max="34" width="3.00390625" style="0" customWidth="1"/>
    <col min="35" max="35" width="1.25" style="0" customWidth="1"/>
    <col min="36" max="36" width="6.75390625" style="0" bestFit="1" customWidth="1"/>
    <col min="37" max="37" width="5.00390625" style="0" bestFit="1" customWidth="1"/>
    <col min="38" max="38" width="6.75390625" style="0" bestFit="1" customWidth="1"/>
    <col min="39" max="39" width="5.00390625" style="0" bestFit="1" customWidth="1"/>
    <col min="40" max="40" width="6.75390625" style="0" bestFit="1" customWidth="1"/>
    <col min="41" max="41" width="5.00390625" style="0" bestFit="1" customWidth="1"/>
  </cols>
  <sheetData>
    <row r="1" spans="1:41" ht="21" thickBot="1">
      <c r="A1" s="254" t="s">
        <v>215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</row>
    <row r="2" spans="1:41" ht="15" thickBot="1">
      <c r="A2" s="167" t="s">
        <v>1</v>
      </c>
      <c r="B2" s="169" t="s">
        <v>2</v>
      </c>
      <c r="C2" s="167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5" t="s">
        <v>5</v>
      </c>
      <c r="M2" s="136"/>
      <c r="N2" s="136"/>
      <c r="O2" s="136"/>
      <c r="P2" s="136"/>
      <c r="Q2" s="136"/>
      <c r="R2" s="136"/>
      <c r="S2" s="137"/>
      <c r="T2" s="138" t="s">
        <v>6</v>
      </c>
      <c r="U2" s="139"/>
      <c r="V2" s="139"/>
      <c r="W2" s="139"/>
      <c r="X2" s="139"/>
      <c r="Y2" s="140"/>
      <c r="Z2" s="141" t="s">
        <v>7</v>
      </c>
      <c r="AA2" s="142"/>
      <c r="AB2" s="142"/>
      <c r="AC2" s="142"/>
      <c r="AD2" s="142"/>
      <c r="AE2" s="142"/>
      <c r="AF2" s="142"/>
      <c r="AG2" s="143"/>
      <c r="AH2" s="144" t="s">
        <v>8</v>
      </c>
      <c r="AI2" s="145"/>
      <c r="AJ2" s="145"/>
      <c r="AK2" s="145"/>
      <c r="AL2" s="145"/>
      <c r="AM2" s="145"/>
      <c r="AN2" s="145"/>
      <c r="AO2" s="146"/>
    </row>
    <row r="3" spans="1:41" ht="15" thickBot="1">
      <c r="A3" s="168"/>
      <c r="B3" s="170"/>
      <c r="C3" s="168"/>
      <c r="D3" s="147" t="s">
        <v>9</v>
      </c>
      <c r="E3" s="148"/>
      <c r="F3" s="149" t="s">
        <v>10</v>
      </c>
      <c r="G3" s="150"/>
      <c r="H3" s="151" t="s">
        <v>11</v>
      </c>
      <c r="I3" s="150"/>
      <c r="J3" s="151" t="s">
        <v>12</v>
      </c>
      <c r="K3" s="152"/>
      <c r="L3" s="147" t="s">
        <v>10</v>
      </c>
      <c r="M3" s="148"/>
      <c r="N3" s="147" t="s">
        <v>11</v>
      </c>
      <c r="O3" s="148"/>
      <c r="P3" s="147" t="s">
        <v>13</v>
      </c>
      <c r="Q3" s="148"/>
      <c r="R3" s="147" t="s">
        <v>14</v>
      </c>
      <c r="S3" s="154"/>
      <c r="T3" s="155" t="s">
        <v>9</v>
      </c>
      <c r="U3" s="156"/>
      <c r="V3" s="147" t="s">
        <v>10</v>
      </c>
      <c r="W3" s="156"/>
      <c r="X3" s="147" t="s">
        <v>15</v>
      </c>
      <c r="Y3" s="154"/>
      <c r="Z3" s="155" t="s">
        <v>9</v>
      </c>
      <c r="AA3" s="153"/>
      <c r="AB3" s="147" t="s">
        <v>10</v>
      </c>
      <c r="AC3" s="148"/>
      <c r="AD3" s="147" t="s">
        <v>11</v>
      </c>
      <c r="AE3" s="148"/>
      <c r="AF3" s="147" t="s">
        <v>12</v>
      </c>
      <c r="AG3" s="154"/>
      <c r="AH3" s="155" t="s">
        <v>9</v>
      </c>
      <c r="AI3" s="153"/>
      <c r="AJ3" s="147" t="s">
        <v>10</v>
      </c>
      <c r="AK3" s="148"/>
      <c r="AL3" s="147" t="s">
        <v>11</v>
      </c>
      <c r="AM3" s="148"/>
      <c r="AN3" s="147" t="s">
        <v>12</v>
      </c>
      <c r="AO3" s="154"/>
    </row>
    <row r="4" spans="1:41" ht="14.25">
      <c r="A4" s="10">
        <v>1</v>
      </c>
      <c r="B4" s="11" t="s">
        <v>16</v>
      </c>
      <c r="C4" s="12">
        <v>12</v>
      </c>
      <c r="D4" s="176"/>
      <c r="E4" s="177"/>
      <c r="F4" s="178" t="s">
        <v>17</v>
      </c>
      <c r="G4" s="179" t="s">
        <v>193</v>
      </c>
      <c r="H4" s="178" t="s">
        <v>18</v>
      </c>
      <c r="I4" s="179">
        <v>3101</v>
      </c>
      <c r="J4" s="178" t="s">
        <v>19</v>
      </c>
      <c r="K4" s="179">
        <v>3101</v>
      </c>
      <c r="L4" s="176"/>
      <c r="M4" s="177"/>
      <c r="N4" s="177"/>
      <c r="O4" s="177"/>
      <c r="P4" s="177"/>
      <c r="Q4" s="177"/>
      <c r="R4" s="180"/>
      <c r="S4" s="181"/>
      <c r="T4" s="182"/>
      <c r="U4" s="180"/>
      <c r="V4" s="245"/>
      <c r="W4" s="245"/>
      <c r="X4" s="180"/>
      <c r="Y4" s="181"/>
      <c r="Z4" s="182"/>
      <c r="AA4" s="180"/>
      <c r="AB4" s="183" t="s">
        <v>20</v>
      </c>
      <c r="AC4" s="179">
        <v>3401</v>
      </c>
      <c r="AD4" s="183" t="s">
        <v>21</v>
      </c>
      <c r="AE4" s="179">
        <v>3101</v>
      </c>
      <c r="AF4" s="183" t="s">
        <v>22</v>
      </c>
      <c r="AG4" s="179">
        <v>3101</v>
      </c>
      <c r="AH4" s="182"/>
      <c r="AI4" s="180"/>
      <c r="AJ4" s="180"/>
      <c r="AK4" s="180"/>
      <c r="AL4" s="180"/>
      <c r="AM4" s="180"/>
      <c r="AN4" s="184"/>
      <c r="AO4" s="185"/>
    </row>
    <row r="5" spans="1:41" ht="14.25">
      <c r="A5" s="17">
        <v>2</v>
      </c>
      <c r="B5" s="18" t="s">
        <v>23</v>
      </c>
      <c r="C5" s="12">
        <v>4</v>
      </c>
      <c r="D5" s="186"/>
      <c r="E5" s="187"/>
      <c r="F5" s="187"/>
      <c r="G5" s="188"/>
      <c r="H5" s="246"/>
      <c r="I5" s="246"/>
      <c r="J5" s="246"/>
      <c r="K5" s="246"/>
      <c r="L5" s="189"/>
      <c r="M5" s="190"/>
      <c r="N5" s="247"/>
      <c r="O5" s="247"/>
      <c r="P5" s="247"/>
      <c r="Q5" s="247"/>
      <c r="R5" s="191"/>
      <c r="S5" s="192"/>
      <c r="T5" s="193"/>
      <c r="U5" s="194"/>
      <c r="V5" s="190"/>
      <c r="W5" s="194"/>
      <c r="X5" s="191"/>
      <c r="Y5" s="192"/>
      <c r="Z5" s="193"/>
      <c r="AA5" s="194"/>
      <c r="AB5" s="190"/>
      <c r="AC5" s="194"/>
      <c r="AD5" s="187" t="s">
        <v>24</v>
      </c>
      <c r="AE5" s="187">
        <v>3104</v>
      </c>
      <c r="AF5" s="187" t="s">
        <v>25</v>
      </c>
      <c r="AG5" s="187">
        <v>3104</v>
      </c>
      <c r="AH5" s="186"/>
      <c r="AI5" s="195"/>
      <c r="AJ5" s="187"/>
      <c r="AK5" s="195"/>
      <c r="AL5" s="187"/>
      <c r="AM5" s="188"/>
      <c r="AN5" s="195"/>
      <c r="AO5" s="196"/>
    </row>
    <row r="6" spans="1:41" ht="14.25">
      <c r="A6" s="17">
        <v>3</v>
      </c>
      <c r="B6" s="18" t="s">
        <v>26</v>
      </c>
      <c r="C6" s="12">
        <v>12</v>
      </c>
      <c r="D6" s="186"/>
      <c r="E6" s="187"/>
      <c r="F6" s="194"/>
      <c r="G6" s="190"/>
      <c r="H6" s="190"/>
      <c r="I6" s="194"/>
      <c r="J6" s="190"/>
      <c r="K6" s="194"/>
      <c r="L6" s="193" t="s">
        <v>27</v>
      </c>
      <c r="M6" s="197">
        <v>3101</v>
      </c>
      <c r="N6" s="190" t="s">
        <v>28</v>
      </c>
      <c r="O6" s="197">
        <v>3109</v>
      </c>
      <c r="P6" s="190" t="s">
        <v>29</v>
      </c>
      <c r="Q6" s="197">
        <v>3109</v>
      </c>
      <c r="R6" s="191"/>
      <c r="S6" s="198"/>
      <c r="T6" s="189"/>
      <c r="U6" s="194"/>
      <c r="V6" s="187"/>
      <c r="W6" s="191"/>
      <c r="X6" s="191"/>
      <c r="Y6" s="192"/>
      <c r="Z6" s="199"/>
      <c r="AA6" s="191"/>
      <c r="AB6" s="191"/>
      <c r="AC6" s="191"/>
      <c r="AD6" s="191"/>
      <c r="AE6" s="191"/>
      <c r="AF6" s="191"/>
      <c r="AG6" s="191"/>
      <c r="AH6" s="200"/>
      <c r="AI6" s="195"/>
      <c r="AJ6" s="190" t="s">
        <v>30</v>
      </c>
      <c r="AK6" s="194">
        <v>5104</v>
      </c>
      <c r="AL6" s="190" t="s">
        <v>31</v>
      </c>
      <c r="AM6" s="194">
        <v>5104</v>
      </c>
      <c r="AN6" s="194" t="s">
        <v>32</v>
      </c>
      <c r="AO6" s="201">
        <v>5104</v>
      </c>
    </row>
    <row r="7" spans="1:41" ht="14.25">
      <c r="A7" s="17">
        <v>4</v>
      </c>
      <c r="B7" s="18" t="s">
        <v>33</v>
      </c>
      <c r="C7" s="12">
        <v>12</v>
      </c>
      <c r="D7" s="186"/>
      <c r="E7" s="187"/>
      <c r="F7" s="202" t="s">
        <v>34</v>
      </c>
      <c r="G7" s="202" t="s">
        <v>194</v>
      </c>
      <c r="H7" s="202" t="s">
        <v>35</v>
      </c>
      <c r="I7" s="202">
        <v>3104</v>
      </c>
      <c r="J7" s="202" t="s">
        <v>36</v>
      </c>
      <c r="K7" s="202">
        <v>3104</v>
      </c>
      <c r="L7" s="186" t="s">
        <v>37</v>
      </c>
      <c r="M7" s="187">
        <v>3212</v>
      </c>
      <c r="N7" s="187" t="s">
        <v>38</v>
      </c>
      <c r="O7" s="187">
        <v>3113</v>
      </c>
      <c r="P7" s="187" t="s">
        <v>39</v>
      </c>
      <c r="Q7" s="187">
        <v>3113</v>
      </c>
      <c r="R7" s="191"/>
      <c r="S7" s="192"/>
      <c r="T7" s="189"/>
      <c r="U7" s="190"/>
      <c r="V7" s="202"/>
      <c r="W7" s="203"/>
      <c r="X7" s="202"/>
      <c r="Y7" s="192"/>
      <c r="Z7" s="199"/>
      <c r="AA7" s="202"/>
      <c r="AB7" s="191"/>
      <c r="AC7" s="202"/>
      <c r="AD7" s="191"/>
      <c r="AE7" s="202"/>
      <c r="AF7" s="191"/>
      <c r="AG7" s="202"/>
      <c r="AH7" s="193"/>
      <c r="AI7" s="190"/>
      <c r="AJ7" s="194"/>
      <c r="AK7" s="190"/>
      <c r="AL7" s="194"/>
      <c r="AM7" s="190"/>
      <c r="AN7" s="190"/>
      <c r="AO7" s="204"/>
    </row>
    <row r="8" spans="1:41" ht="14.25">
      <c r="A8" s="17">
        <v>5</v>
      </c>
      <c r="B8" s="18" t="s">
        <v>40</v>
      </c>
      <c r="C8" s="12">
        <v>6</v>
      </c>
      <c r="D8" s="186"/>
      <c r="E8" s="187"/>
      <c r="F8" s="187"/>
      <c r="G8" s="188"/>
      <c r="H8" s="187"/>
      <c r="I8" s="188"/>
      <c r="J8" s="187"/>
      <c r="K8" s="188"/>
      <c r="L8" s="205"/>
      <c r="M8" s="197"/>
      <c r="N8" s="197"/>
      <c r="O8" s="197"/>
      <c r="P8" s="194"/>
      <c r="Q8" s="197"/>
      <c r="R8" s="191"/>
      <c r="S8" s="198"/>
      <c r="T8" s="189"/>
      <c r="U8" s="190"/>
      <c r="V8" s="194"/>
      <c r="W8" s="190"/>
      <c r="X8" s="191"/>
      <c r="Y8" s="192"/>
      <c r="Z8" s="186"/>
      <c r="AA8" s="187"/>
      <c r="AB8" s="194"/>
      <c r="AC8" s="190"/>
      <c r="AD8" s="190"/>
      <c r="AE8" s="194"/>
      <c r="AF8" s="190"/>
      <c r="AG8" s="194"/>
      <c r="AH8" s="189"/>
      <c r="AI8" s="190"/>
      <c r="AJ8" s="188" t="s">
        <v>41</v>
      </c>
      <c r="AK8" s="187">
        <v>5105</v>
      </c>
      <c r="AL8" s="188" t="s">
        <v>42</v>
      </c>
      <c r="AM8" s="187">
        <v>5204</v>
      </c>
      <c r="AN8" s="188" t="s">
        <v>43</v>
      </c>
      <c r="AO8" s="206">
        <v>5204</v>
      </c>
    </row>
    <row r="9" spans="1:41" ht="14.25">
      <c r="A9" s="17">
        <v>6</v>
      </c>
      <c r="B9" s="18" t="s">
        <v>44</v>
      </c>
      <c r="C9" s="12">
        <v>12</v>
      </c>
      <c r="D9" s="186"/>
      <c r="E9" s="187"/>
      <c r="F9" s="246"/>
      <c r="G9" s="246"/>
      <c r="H9" s="246"/>
      <c r="I9" s="246"/>
      <c r="J9" s="246"/>
      <c r="K9" s="246"/>
      <c r="L9" s="189" t="s">
        <v>45</v>
      </c>
      <c r="M9" s="197">
        <v>3401</v>
      </c>
      <c r="N9" s="194" t="s">
        <v>46</v>
      </c>
      <c r="O9" s="197">
        <v>3509</v>
      </c>
      <c r="P9" s="197"/>
      <c r="Q9" s="197"/>
      <c r="R9" s="191"/>
      <c r="S9" s="198"/>
      <c r="T9" s="207"/>
      <c r="U9" s="202"/>
      <c r="V9" s="194" t="s">
        <v>48</v>
      </c>
      <c r="W9" s="197">
        <v>3404</v>
      </c>
      <c r="X9" s="191"/>
      <c r="Y9" s="192"/>
      <c r="Z9" s="189"/>
      <c r="AA9" s="190"/>
      <c r="AB9" s="194" t="s">
        <v>49</v>
      </c>
      <c r="AC9" s="197">
        <v>3404</v>
      </c>
      <c r="AD9" s="194" t="s">
        <v>50</v>
      </c>
      <c r="AE9" s="197">
        <v>3105</v>
      </c>
      <c r="AF9" s="194" t="s">
        <v>51</v>
      </c>
      <c r="AG9" s="197">
        <v>3105</v>
      </c>
      <c r="AH9" s="207"/>
      <c r="AI9" s="202"/>
      <c r="AJ9" s="247"/>
      <c r="AK9" s="247"/>
      <c r="AL9" s="247"/>
      <c r="AM9" s="247"/>
      <c r="AN9" s="247"/>
      <c r="AO9" s="248"/>
    </row>
    <row r="10" spans="1:41" ht="14.25">
      <c r="A10" s="17">
        <v>7</v>
      </c>
      <c r="B10" s="18" t="s">
        <v>52</v>
      </c>
      <c r="C10" s="12">
        <v>12</v>
      </c>
      <c r="D10" s="186"/>
      <c r="E10" s="187"/>
      <c r="F10" s="187" t="s">
        <v>53</v>
      </c>
      <c r="G10" s="191" t="s">
        <v>195</v>
      </c>
      <c r="H10" s="187" t="s">
        <v>54</v>
      </c>
      <c r="I10" s="191">
        <v>3105</v>
      </c>
      <c r="J10" s="187" t="s">
        <v>55</v>
      </c>
      <c r="K10" s="191">
        <v>3105</v>
      </c>
      <c r="L10" s="249"/>
      <c r="M10" s="246"/>
      <c r="N10" s="247"/>
      <c r="O10" s="247"/>
      <c r="P10" s="250"/>
      <c r="Q10" s="247"/>
      <c r="R10" s="191"/>
      <c r="S10" s="198"/>
      <c r="T10" s="251"/>
      <c r="U10" s="247"/>
      <c r="V10" s="247"/>
      <c r="W10" s="191"/>
      <c r="X10" s="191"/>
      <c r="Y10" s="192"/>
      <c r="Z10" s="199"/>
      <c r="AA10" s="191"/>
      <c r="AB10" s="197" t="s">
        <v>56</v>
      </c>
      <c r="AC10" s="197">
        <v>3408</v>
      </c>
      <c r="AD10" s="197" t="s">
        <v>57</v>
      </c>
      <c r="AE10" s="197">
        <v>3108</v>
      </c>
      <c r="AF10" s="197" t="s">
        <v>58</v>
      </c>
      <c r="AG10" s="197">
        <v>3108</v>
      </c>
      <c r="AH10" s="193"/>
      <c r="AI10" s="208"/>
      <c r="AJ10" s="247"/>
      <c r="AK10" s="247"/>
      <c r="AL10" s="247"/>
      <c r="AM10" s="247"/>
      <c r="AN10" s="247"/>
      <c r="AO10" s="248"/>
    </row>
    <row r="11" spans="1:41" ht="14.25">
      <c r="A11" s="17">
        <v>8</v>
      </c>
      <c r="B11" s="18" t="s">
        <v>59</v>
      </c>
      <c r="C11" s="12">
        <v>4</v>
      </c>
      <c r="D11" s="186"/>
      <c r="E11" s="187"/>
      <c r="F11" s="203"/>
      <c r="G11" s="202"/>
      <c r="H11" s="202"/>
      <c r="I11" s="203"/>
      <c r="J11" s="202"/>
      <c r="K11" s="203"/>
      <c r="L11" s="200"/>
      <c r="M11" s="191"/>
      <c r="N11" s="187"/>
      <c r="O11" s="191"/>
      <c r="P11" s="187"/>
      <c r="Q11" s="191"/>
      <c r="R11" s="191"/>
      <c r="S11" s="198"/>
      <c r="T11" s="186" t="s">
        <v>60</v>
      </c>
      <c r="U11" s="191">
        <v>5217</v>
      </c>
      <c r="V11" s="187" t="s">
        <v>61</v>
      </c>
      <c r="W11" s="191">
        <v>5404</v>
      </c>
      <c r="X11" s="202"/>
      <c r="Y11" s="209"/>
      <c r="Z11" s="199"/>
      <c r="AA11" s="191"/>
      <c r="AB11" s="210"/>
      <c r="AC11" s="210"/>
      <c r="AD11" s="210"/>
      <c r="AE11" s="210"/>
      <c r="AF11" s="210"/>
      <c r="AG11" s="210"/>
      <c r="AH11" s="211"/>
      <c r="AI11" s="212"/>
      <c r="AJ11" s="247"/>
      <c r="AK11" s="247"/>
      <c r="AL11" s="247"/>
      <c r="AM11" s="247"/>
      <c r="AN11" s="247"/>
      <c r="AO11" s="248"/>
    </row>
    <row r="12" spans="1:41" ht="14.25">
      <c r="A12" s="17">
        <v>9</v>
      </c>
      <c r="B12" s="18" t="s">
        <v>62</v>
      </c>
      <c r="C12" s="12">
        <v>12</v>
      </c>
      <c r="D12" s="186"/>
      <c r="E12" s="187"/>
      <c r="F12" s="203"/>
      <c r="G12" s="202"/>
      <c r="H12" s="202"/>
      <c r="I12" s="203"/>
      <c r="J12" s="202"/>
      <c r="K12" s="203"/>
      <c r="L12" s="213" t="s">
        <v>63</v>
      </c>
      <c r="M12" s="202">
        <v>3404</v>
      </c>
      <c r="N12" s="203" t="s">
        <v>64</v>
      </c>
      <c r="O12" s="202">
        <v>3204</v>
      </c>
      <c r="P12" s="203" t="s">
        <v>65</v>
      </c>
      <c r="Q12" s="202">
        <v>3204</v>
      </c>
      <c r="R12" s="202"/>
      <c r="S12" s="214"/>
      <c r="T12" s="189"/>
      <c r="U12" s="190"/>
      <c r="V12" s="212"/>
      <c r="W12" s="212"/>
      <c r="X12" s="202"/>
      <c r="Y12" s="215"/>
      <c r="Z12" s="207"/>
      <c r="AA12" s="202"/>
      <c r="AB12" s="202"/>
      <c r="AC12" s="202"/>
      <c r="AD12" s="203"/>
      <c r="AE12" s="202"/>
      <c r="AF12" s="202"/>
      <c r="AG12" s="202"/>
      <c r="AH12" s="211"/>
      <c r="AI12" s="212"/>
      <c r="AJ12" s="216" t="s">
        <v>66</v>
      </c>
      <c r="AK12" s="216">
        <v>5116</v>
      </c>
      <c r="AL12" s="216" t="s">
        <v>67</v>
      </c>
      <c r="AM12" s="216">
        <v>5207</v>
      </c>
      <c r="AN12" s="216" t="s">
        <v>68</v>
      </c>
      <c r="AO12" s="217">
        <v>5207</v>
      </c>
    </row>
    <row r="13" spans="1:41" ht="14.25">
      <c r="A13" s="17">
        <v>10</v>
      </c>
      <c r="B13" s="18" t="s">
        <v>69</v>
      </c>
      <c r="C13" s="12">
        <v>12</v>
      </c>
      <c r="D13" s="186"/>
      <c r="E13" s="187"/>
      <c r="F13" s="216" t="s">
        <v>63</v>
      </c>
      <c r="G13" s="216">
        <v>4509</v>
      </c>
      <c r="H13" s="216" t="s">
        <v>64</v>
      </c>
      <c r="I13" s="216">
        <v>3108</v>
      </c>
      <c r="J13" s="216" t="s">
        <v>65</v>
      </c>
      <c r="K13" s="216">
        <v>3108</v>
      </c>
      <c r="L13" s="213"/>
      <c r="M13" s="203"/>
      <c r="N13" s="203"/>
      <c r="O13" s="203"/>
      <c r="P13" s="203"/>
      <c r="Q13" s="203"/>
      <c r="R13" s="188"/>
      <c r="S13" s="198"/>
      <c r="T13" s="211"/>
      <c r="U13" s="212"/>
      <c r="V13" s="212"/>
      <c r="W13" s="212"/>
      <c r="X13" s="202"/>
      <c r="Y13" s="215"/>
      <c r="Z13" s="211"/>
      <c r="AA13" s="212"/>
      <c r="AB13" s="216" t="s">
        <v>70</v>
      </c>
      <c r="AC13" s="216">
        <v>3501</v>
      </c>
      <c r="AD13" s="216" t="s">
        <v>71</v>
      </c>
      <c r="AE13" s="216">
        <v>3109</v>
      </c>
      <c r="AF13" s="216" t="s">
        <v>72</v>
      </c>
      <c r="AG13" s="216">
        <v>3109</v>
      </c>
      <c r="AH13" s="211"/>
      <c r="AI13" s="212"/>
      <c r="AJ13" s="212"/>
      <c r="AK13" s="212"/>
      <c r="AL13" s="212"/>
      <c r="AM13" s="212"/>
      <c r="AN13" s="212"/>
      <c r="AO13" s="218"/>
    </row>
    <row r="14" spans="1:41" ht="14.25">
      <c r="A14" s="17">
        <v>11</v>
      </c>
      <c r="B14" s="18" t="s">
        <v>73</v>
      </c>
      <c r="C14" s="12">
        <v>12</v>
      </c>
      <c r="D14" s="186"/>
      <c r="E14" s="187"/>
      <c r="F14" s="203"/>
      <c r="G14" s="202"/>
      <c r="H14" s="202"/>
      <c r="I14" s="202"/>
      <c r="J14" s="202"/>
      <c r="K14" s="202"/>
      <c r="L14" s="213" t="s">
        <v>66</v>
      </c>
      <c r="M14" s="202">
        <v>3408</v>
      </c>
      <c r="N14" s="203" t="s">
        <v>67</v>
      </c>
      <c r="O14" s="202">
        <v>3205</v>
      </c>
      <c r="P14" s="203" t="s">
        <v>68</v>
      </c>
      <c r="Q14" s="202">
        <v>3205</v>
      </c>
      <c r="R14" s="202"/>
      <c r="S14" s="214"/>
      <c r="T14" s="213"/>
      <c r="U14" s="202"/>
      <c r="V14" s="203"/>
      <c r="W14" s="202"/>
      <c r="X14" s="202"/>
      <c r="Y14" s="215"/>
      <c r="Z14" s="207"/>
      <c r="AA14" s="202"/>
      <c r="AB14" s="202" t="s">
        <v>74</v>
      </c>
      <c r="AC14" s="202">
        <v>3504</v>
      </c>
      <c r="AD14" s="202" t="s">
        <v>75</v>
      </c>
      <c r="AE14" s="202">
        <v>3113</v>
      </c>
      <c r="AF14" s="202" t="s">
        <v>76</v>
      </c>
      <c r="AG14" s="202">
        <v>3113</v>
      </c>
      <c r="AH14" s="213"/>
      <c r="AI14" s="202"/>
      <c r="AJ14" s="203"/>
      <c r="AK14" s="202"/>
      <c r="AL14" s="203"/>
      <c r="AM14" s="202"/>
      <c r="AN14" s="203"/>
      <c r="AO14" s="219"/>
    </row>
    <row r="15" spans="1:41" ht="14.25">
      <c r="A15" s="17">
        <v>12</v>
      </c>
      <c r="B15" s="18" t="s">
        <v>77</v>
      </c>
      <c r="C15" s="12">
        <v>12</v>
      </c>
      <c r="D15" s="186"/>
      <c r="E15" s="187"/>
      <c r="F15" s="203"/>
      <c r="G15" s="202"/>
      <c r="H15" s="202"/>
      <c r="I15" s="203"/>
      <c r="J15" s="202"/>
      <c r="K15" s="203"/>
      <c r="L15" s="213"/>
      <c r="M15" s="203"/>
      <c r="N15" s="203"/>
      <c r="O15" s="203"/>
      <c r="P15" s="203"/>
      <c r="Q15" s="203"/>
      <c r="R15" s="188"/>
      <c r="S15" s="198"/>
      <c r="T15" s="211"/>
      <c r="U15" s="212"/>
      <c r="V15" s="212"/>
      <c r="W15" s="212"/>
      <c r="X15" s="188"/>
      <c r="Y15" s="209"/>
      <c r="Z15" s="199"/>
      <c r="AA15" s="191"/>
      <c r="AB15" s="216" t="s">
        <v>78</v>
      </c>
      <c r="AC15" s="216">
        <v>3505</v>
      </c>
      <c r="AD15" s="216" t="s">
        <v>79</v>
      </c>
      <c r="AE15" s="216">
        <v>3201</v>
      </c>
      <c r="AF15" s="216" t="s">
        <v>80</v>
      </c>
      <c r="AG15" s="216">
        <v>3201</v>
      </c>
      <c r="AH15" s="207"/>
      <c r="AI15" s="202"/>
      <c r="AJ15" s="190" t="s">
        <v>81</v>
      </c>
      <c r="AK15" s="190">
        <v>5117</v>
      </c>
      <c r="AL15" s="190" t="s">
        <v>82</v>
      </c>
      <c r="AM15" s="190">
        <v>5208</v>
      </c>
      <c r="AN15" s="190" t="s">
        <v>83</v>
      </c>
      <c r="AO15" s="201">
        <v>5208</v>
      </c>
    </row>
    <row r="16" spans="1:41" ht="14.25">
      <c r="A16" s="17">
        <v>13</v>
      </c>
      <c r="B16" s="11" t="s">
        <v>84</v>
      </c>
      <c r="C16" s="12">
        <v>12</v>
      </c>
      <c r="D16" s="186"/>
      <c r="E16" s="187"/>
      <c r="F16" s="202" t="s">
        <v>85</v>
      </c>
      <c r="G16" s="202">
        <v>5401</v>
      </c>
      <c r="H16" s="202" t="s">
        <v>86</v>
      </c>
      <c r="I16" s="202">
        <v>3109</v>
      </c>
      <c r="J16" s="202" t="s">
        <v>87</v>
      </c>
      <c r="K16" s="202">
        <v>3109</v>
      </c>
      <c r="L16" s="213" t="s">
        <v>88</v>
      </c>
      <c r="M16" s="202">
        <v>3504</v>
      </c>
      <c r="N16" s="203" t="s">
        <v>89</v>
      </c>
      <c r="O16" s="202">
        <v>3209</v>
      </c>
      <c r="P16" s="203" t="s">
        <v>90</v>
      </c>
      <c r="Q16" s="202">
        <v>3209</v>
      </c>
      <c r="R16" s="202"/>
      <c r="S16" s="214"/>
      <c r="T16" s="207"/>
      <c r="U16" s="202"/>
      <c r="V16" s="202"/>
      <c r="W16" s="202"/>
      <c r="X16" s="202"/>
      <c r="Y16" s="215"/>
      <c r="Z16" s="211"/>
      <c r="AA16" s="212"/>
      <c r="AB16" s="191"/>
      <c r="AC16" s="191"/>
      <c r="AD16" s="191"/>
      <c r="AE16" s="191"/>
      <c r="AF16" s="212"/>
      <c r="AG16" s="191"/>
      <c r="AH16" s="207"/>
      <c r="AI16" s="202"/>
      <c r="AJ16" s="202"/>
      <c r="AK16" s="202"/>
      <c r="AL16" s="202"/>
      <c r="AM16" s="202"/>
      <c r="AN16" s="203"/>
      <c r="AO16" s="219"/>
    </row>
    <row r="17" spans="1:41" ht="14.25">
      <c r="A17" s="17">
        <v>14</v>
      </c>
      <c r="B17" s="29" t="s">
        <v>91</v>
      </c>
      <c r="C17" s="12">
        <v>12</v>
      </c>
      <c r="D17" s="186"/>
      <c r="E17" s="187"/>
      <c r="F17" s="197"/>
      <c r="G17" s="208"/>
      <c r="H17" s="190"/>
      <c r="I17" s="190"/>
      <c r="J17" s="202"/>
      <c r="K17" s="190"/>
      <c r="L17" s="220" t="s">
        <v>92</v>
      </c>
      <c r="M17" s="216">
        <v>3505</v>
      </c>
      <c r="N17" s="216" t="s">
        <v>93</v>
      </c>
      <c r="O17" s="216">
        <v>3212</v>
      </c>
      <c r="P17" s="216" t="s">
        <v>94</v>
      </c>
      <c r="Q17" s="216">
        <v>3212</v>
      </c>
      <c r="R17" s="191"/>
      <c r="S17" s="214"/>
      <c r="T17" s="211"/>
      <c r="U17" s="212"/>
      <c r="V17" s="212"/>
      <c r="W17" s="212"/>
      <c r="X17" s="202"/>
      <c r="Y17" s="209"/>
      <c r="Z17" s="213"/>
      <c r="AA17" s="202"/>
      <c r="AB17" s="247"/>
      <c r="AC17" s="247"/>
      <c r="AD17" s="247"/>
      <c r="AE17" s="247"/>
      <c r="AF17" s="247"/>
      <c r="AG17" s="247"/>
      <c r="AH17" s="211"/>
      <c r="AI17" s="212"/>
      <c r="AJ17" s="202" t="s">
        <v>92</v>
      </c>
      <c r="AK17" s="202">
        <v>5209</v>
      </c>
      <c r="AL17" s="202" t="s">
        <v>93</v>
      </c>
      <c r="AM17" s="202">
        <v>5209</v>
      </c>
      <c r="AN17" s="202" t="s">
        <v>94</v>
      </c>
      <c r="AO17" s="219">
        <v>5209</v>
      </c>
    </row>
    <row r="18" spans="1:41" ht="14.25">
      <c r="A18" s="17">
        <v>15</v>
      </c>
      <c r="B18" s="18" t="s">
        <v>95</v>
      </c>
      <c r="C18" s="12">
        <v>12</v>
      </c>
      <c r="D18" s="186"/>
      <c r="E18" s="187"/>
      <c r="F18" s="202" t="s">
        <v>78</v>
      </c>
      <c r="G18" s="202">
        <v>5416</v>
      </c>
      <c r="H18" s="202" t="s">
        <v>79</v>
      </c>
      <c r="I18" s="202">
        <v>3113</v>
      </c>
      <c r="J18" s="203" t="s">
        <v>80</v>
      </c>
      <c r="K18" s="202">
        <v>3113</v>
      </c>
      <c r="L18" s="205" t="s">
        <v>96</v>
      </c>
      <c r="M18" s="197">
        <v>3508</v>
      </c>
      <c r="N18" s="197" t="s">
        <v>97</v>
      </c>
      <c r="O18" s="197">
        <v>3304</v>
      </c>
      <c r="P18" s="194" t="s">
        <v>98</v>
      </c>
      <c r="Q18" s="197">
        <v>3304</v>
      </c>
      <c r="R18" s="191"/>
      <c r="S18" s="215"/>
      <c r="T18" s="199"/>
      <c r="U18" s="191"/>
      <c r="V18" s="191"/>
      <c r="W18" s="191"/>
      <c r="X18" s="191"/>
      <c r="Y18" s="192"/>
      <c r="Z18" s="207"/>
      <c r="AA18" s="202"/>
      <c r="AB18" s="216"/>
      <c r="AC18" s="216"/>
      <c r="AD18" s="216"/>
      <c r="AE18" s="216"/>
      <c r="AF18" s="216"/>
      <c r="AG18" s="216"/>
      <c r="AH18" s="199"/>
      <c r="AI18" s="191"/>
      <c r="AJ18" s="191"/>
      <c r="AK18" s="191"/>
      <c r="AL18" s="187"/>
      <c r="AM18" s="187"/>
      <c r="AN18" s="187"/>
      <c r="AO18" s="206"/>
    </row>
    <row r="19" spans="1:41" ht="14.25">
      <c r="A19" s="17">
        <v>16</v>
      </c>
      <c r="B19" s="18" t="s">
        <v>99</v>
      </c>
      <c r="C19" s="12">
        <v>12</v>
      </c>
      <c r="D19" s="186"/>
      <c r="E19" s="187"/>
      <c r="F19" s="191"/>
      <c r="G19" s="191"/>
      <c r="H19" s="191"/>
      <c r="I19" s="191"/>
      <c r="J19" s="191"/>
      <c r="K19" s="191"/>
      <c r="L19" s="205"/>
      <c r="M19" s="208"/>
      <c r="N19" s="208" t="s">
        <v>101</v>
      </c>
      <c r="O19" s="194">
        <v>3305</v>
      </c>
      <c r="P19" s="208" t="s">
        <v>102</v>
      </c>
      <c r="Q19" s="194">
        <v>3305</v>
      </c>
      <c r="R19" s="191"/>
      <c r="S19" s="198"/>
      <c r="T19" s="251"/>
      <c r="U19" s="247"/>
      <c r="V19" s="208" t="s">
        <v>103</v>
      </c>
      <c r="W19" s="190">
        <v>5501</v>
      </c>
      <c r="X19" s="188"/>
      <c r="Y19" s="209"/>
      <c r="Z19" s="221"/>
      <c r="AA19" s="190"/>
      <c r="AB19" s="202" t="s">
        <v>104</v>
      </c>
      <c r="AC19" s="202">
        <v>3508</v>
      </c>
      <c r="AD19" s="202" t="s">
        <v>105</v>
      </c>
      <c r="AE19" s="202">
        <v>3204</v>
      </c>
      <c r="AF19" s="202" t="s">
        <v>106</v>
      </c>
      <c r="AG19" s="202">
        <v>3204</v>
      </c>
      <c r="AH19" s="222"/>
      <c r="AI19" s="187"/>
      <c r="AJ19" s="247"/>
      <c r="AK19" s="247"/>
      <c r="AL19" s="247"/>
      <c r="AM19" s="247"/>
      <c r="AN19" s="247"/>
      <c r="AO19" s="248"/>
    </row>
    <row r="20" spans="1:41" ht="14.25">
      <c r="A20" s="17">
        <v>17</v>
      </c>
      <c r="B20" s="18" t="s">
        <v>107</v>
      </c>
      <c r="C20" s="12">
        <v>12</v>
      </c>
      <c r="D20" s="186"/>
      <c r="E20" s="187"/>
      <c r="F20" s="190"/>
      <c r="G20" s="208"/>
      <c r="H20" s="190"/>
      <c r="I20" s="208"/>
      <c r="J20" s="190"/>
      <c r="K20" s="208"/>
      <c r="L20" s="223"/>
      <c r="M20" s="224"/>
      <c r="N20" s="187"/>
      <c r="O20" s="188"/>
      <c r="P20" s="187"/>
      <c r="Q20" s="188"/>
      <c r="R20" s="191"/>
      <c r="S20" s="198"/>
      <c r="T20" s="189"/>
      <c r="U20" s="190"/>
      <c r="V20" s="194"/>
      <c r="W20" s="190"/>
      <c r="X20" s="202"/>
      <c r="Y20" s="215"/>
      <c r="Z20" s="189"/>
      <c r="AA20" s="190"/>
      <c r="AB20" s="187" t="s">
        <v>108</v>
      </c>
      <c r="AC20" s="187">
        <v>4410</v>
      </c>
      <c r="AD20" s="216" t="s">
        <v>109</v>
      </c>
      <c r="AE20" s="216">
        <v>3205</v>
      </c>
      <c r="AF20" s="187" t="s">
        <v>110</v>
      </c>
      <c r="AG20" s="216">
        <v>3205</v>
      </c>
      <c r="AH20" s="189"/>
      <c r="AI20" s="190"/>
      <c r="AJ20" s="190" t="s">
        <v>111</v>
      </c>
      <c r="AK20" s="197">
        <v>5213</v>
      </c>
      <c r="AL20" s="190" t="s">
        <v>112</v>
      </c>
      <c r="AM20" s="197">
        <v>5212</v>
      </c>
      <c r="AN20" s="190" t="s">
        <v>41</v>
      </c>
      <c r="AO20" s="225">
        <v>5212</v>
      </c>
    </row>
    <row r="21" spans="1:41" ht="14.25">
      <c r="A21" s="17">
        <v>18</v>
      </c>
      <c r="B21" s="18" t="s">
        <v>113</v>
      </c>
      <c r="C21" s="12">
        <v>6</v>
      </c>
      <c r="D21" s="186"/>
      <c r="E21" s="187"/>
      <c r="F21" s="216"/>
      <c r="G21" s="188"/>
      <c r="H21" s="216"/>
      <c r="I21" s="188"/>
      <c r="J21" s="216"/>
      <c r="K21" s="188"/>
      <c r="L21" s="211"/>
      <c r="M21" s="212"/>
      <c r="N21" s="212"/>
      <c r="O21" s="212"/>
      <c r="P21" s="212"/>
      <c r="Q21" s="212"/>
      <c r="R21" s="191"/>
      <c r="S21" s="198"/>
      <c r="T21" s="207"/>
      <c r="U21" s="202"/>
      <c r="V21" s="202"/>
      <c r="W21" s="202"/>
      <c r="X21" s="202"/>
      <c r="Y21" s="215"/>
      <c r="Z21" s="211"/>
      <c r="AA21" s="212"/>
      <c r="AB21" s="247"/>
      <c r="AC21" s="247"/>
      <c r="AD21" s="247"/>
      <c r="AE21" s="247"/>
      <c r="AF21" s="247"/>
      <c r="AG21" s="247"/>
      <c r="AH21" s="211"/>
      <c r="AI21" s="212"/>
      <c r="AJ21" s="188" t="s">
        <v>96</v>
      </c>
      <c r="AK21" s="188">
        <v>5307</v>
      </c>
      <c r="AL21" s="188" t="s">
        <v>97</v>
      </c>
      <c r="AM21" s="188">
        <v>5213</v>
      </c>
      <c r="AN21" s="188" t="s">
        <v>98</v>
      </c>
      <c r="AO21" s="196">
        <v>5213</v>
      </c>
    </row>
    <row r="22" spans="1:41" ht="14.25">
      <c r="A22" s="17">
        <v>19</v>
      </c>
      <c r="B22" s="18" t="s">
        <v>114</v>
      </c>
      <c r="C22" s="12">
        <v>12</v>
      </c>
      <c r="D22" s="186"/>
      <c r="E22" s="187"/>
      <c r="F22" s="246"/>
      <c r="G22" s="246"/>
      <c r="H22" s="246"/>
      <c r="I22" s="246"/>
      <c r="J22" s="246"/>
      <c r="K22" s="246"/>
      <c r="L22" s="189" t="s">
        <v>115</v>
      </c>
      <c r="M22" s="197">
        <v>3509</v>
      </c>
      <c r="N22" s="194" t="s">
        <v>116</v>
      </c>
      <c r="O22" s="197">
        <v>3308</v>
      </c>
      <c r="P22" s="194" t="s">
        <v>117</v>
      </c>
      <c r="Q22" s="197">
        <v>3308</v>
      </c>
      <c r="R22" s="191"/>
      <c r="S22" s="198"/>
      <c r="T22" s="207"/>
      <c r="U22" s="202"/>
      <c r="V22" s="188" t="s">
        <v>115</v>
      </c>
      <c r="W22" s="188">
        <v>5521</v>
      </c>
      <c r="X22" s="202"/>
      <c r="Y22" s="215"/>
      <c r="Z22" s="189"/>
      <c r="AA22" s="190"/>
      <c r="AB22" s="188" t="s">
        <v>116</v>
      </c>
      <c r="AC22" s="188">
        <v>5120</v>
      </c>
      <c r="AD22" s="188" t="s">
        <v>117</v>
      </c>
      <c r="AE22" s="188" t="s">
        <v>193</v>
      </c>
      <c r="AF22" s="187"/>
      <c r="AG22" s="188"/>
      <c r="AH22" s="222"/>
      <c r="AI22" s="188"/>
      <c r="AJ22" s="188"/>
      <c r="AK22" s="188"/>
      <c r="AL22" s="188"/>
      <c r="AM22" s="188"/>
      <c r="AN22" s="188"/>
      <c r="AO22" s="196"/>
    </row>
    <row r="23" spans="1:41" ht="14.25">
      <c r="A23" s="17">
        <v>20</v>
      </c>
      <c r="B23" s="34" t="s">
        <v>119</v>
      </c>
      <c r="C23" s="12">
        <v>12</v>
      </c>
      <c r="D23" s="193"/>
      <c r="E23" s="208"/>
      <c r="F23" s="187" t="s">
        <v>120</v>
      </c>
      <c r="G23" s="187" t="s">
        <v>196</v>
      </c>
      <c r="H23" s="187" t="s">
        <v>121</v>
      </c>
      <c r="I23" s="187">
        <v>3201</v>
      </c>
      <c r="J23" s="187" t="s">
        <v>122</v>
      </c>
      <c r="K23" s="187">
        <v>3201</v>
      </c>
      <c r="L23" s="220" t="s">
        <v>123</v>
      </c>
      <c r="M23" s="216">
        <v>5303</v>
      </c>
      <c r="N23" s="216" t="s">
        <v>124</v>
      </c>
      <c r="O23" s="216">
        <v>3309</v>
      </c>
      <c r="P23" s="216" t="s">
        <v>125</v>
      </c>
      <c r="Q23" s="216">
        <v>3309</v>
      </c>
      <c r="R23" s="191"/>
      <c r="S23" s="198"/>
      <c r="T23" s="189"/>
      <c r="U23" s="190"/>
      <c r="V23" s="194"/>
      <c r="W23" s="190"/>
      <c r="X23" s="188"/>
      <c r="Y23" s="215"/>
      <c r="Z23" s="189"/>
      <c r="AA23" s="190"/>
      <c r="AB23" s="195"/>
      <c r="AC23" s="195"/>
      <c r="AD23" s="247"/>
      <c r="AE23" s="247"/>
      <c r="AF23" s="227"/>
      <c r="AG23" s="247"/>
      <c r="AH23" s="211"/>
      <c r="AI23" s="212"/>
      <c r="AJ23" s="188"/>
      <c r="AK23" s="195"/>
      <c r="AL23" s="187"/>
      <c r="AM23" s="187"/>
      <c r="AN23" s="195"/>
      <c r="AO23" s="196"/>
    </row>
    <row r="24" spans="1:41" ht="14.25">
      <c r="A24" s="17">
        <v>21</v>
      </c>
      <c r="B24" s="18" t="s">
        <v>126</v>
      </c>
      <c r="C24" s="12">
        <v>4</v>
      </c>
      <c r="D24" s="186"/>
      <c r="E24" s="187"/>
      <c r="F24" s="187"/>
      <c r="G24" s="187"/>
      <c r="H24" s="187"/>
      <c r="I24" s="187"/>
      <c r="J24" s="187"/>
      <c r="K24" s="187"/>
      <c r="L24" s="249"/>
      <c r="M24" s="246"/>
      <c r="N24" s="247"/>
      <c r="O24" s="247"/>
      <c r="P24" s="247"/>
      <c r="Q24" s="247"/>
      <c r="R24" s="191"/>
      <c r="S24" s="198"/>
      <c r="T24" s="189"/>
      <c r="U24" s="190"/>
      <c r="V24" s="194"/>
      <c r="W24" s="190"/>
      <c r="X24" s="188"/>
      <c r="Y24" s="215"/>
      <c r="Z24" s="189"/>
      <c r="AA24" s="190"/>
      <c r="AB24" s="194"/>
      <c r="AC24" s="190"/>
      <c r="AD24" s="247"/>
      <c r="AE24" s="247"/>
      <c r="AF24" s="247"/>
      <c r="AG24" s="247"/>
      <c r="AH24" s="186"/>
      <c r="AI24" s="187"/>
      <c r="AJ24" s="188" t="s">
        <v>127</v>
      </c>
      <c r="AK24" s="187">
        <v>5320</v>
      </c>
      <c r="AL24" s="188" t="s">
        <v>128</v>
      </c>
      <c r="AM24" s="187">
        <v>5220</v>
      </c>
      <c r="AN24" s="187"/>
      <c r="AO24" s="206"/>
    </row>
    <row r="25" spans="1:41" ht="14.25">
      <c r="A25" s="17">
        <v>22</v>
      </c>
      <c r="B25" s="18" t="s">
        <v>132</v>
      </c>
      <c r="C25" s="12">
        <v>12</v>
      </c>
      <c r="D25" s="186"/>
      <c r="E25" s="187"/>
      <c r="F25" s="187"/>
      <c r="G25" s="191"/>
      <c r="H25" s="187"/>
      <c r="I25" s="191"/>
      <c r="J25" s="187"/>
      <c r="K25" s="191"/>
      <c r="L25" s="220" t="s">
        <v>133</v>
      </c>
      <c r="M25" s="216">
        <v>5501</v>
      </c>
      <c r="N25" s="216" t="s">
        <v>134</v>
      </c>
      <c r="O25" s="216">
        <v>3312</v>
      </c>
      <c r="P25" s="216" t="s">
        <v>135</v>
      </c>
      <c r="Q25" s="216">
        <v>3104</v>
      </c>
      <c r="R25" s="191"/>
      <c r="S25" s="198"/>
      <c r="T25" s="186"/>
      <c r="U25" s="191"/>
      <c r="V25" s="187"/>
      <c r="W25" s="191"/>
      <c r="X25" s="188"/>
      <c r="Y25" s="215"/>
      <c r="Z25" s="189"/>
      <c r="AA25" s="197"/>
      <c r="AB25" s="190" t="s">
        <v>53</v>
      </c>
      <c r="AC25" s="194">
        <v>5521</v>
      </c>
      <c r="AD25" s="190" t="s">
        <v>54</v>
      </c>
      <c r="AE25" s="194">
        <v>3212</v>
      </c>
      <c r="AF25" s="190" t="s">
        <v>55</v>
      </c>
      <c r="AG25" s="194">
        <v>3212</v>
      </c>
      <c r="AH25" s="189"/>
      <c r="AI25" s="197"/>
      <c r="AJ25" s="194"/>
      <c r="AK25" s="197"/>
      <c r="AL25" s="194"/>
      <c r="AM25" s="194"/>
      <c r="AN25" s="194"/>
      <c r="AO25" s="201"/>
    </row>
    <row r="26" spans="1:41" ht="14.25">
      <c r="A26" s="17">
        <v>23</v>
      </c>
      <c r="B26" s="18" t="s">
        <v>136</v>
      </c>
      <c r="C26" s="12">
        <v>12</v>
      </c>
      <c r="D26" s="186"/>
      <c r="E26" s="187"/>
      <c r="F26" s="187" t="s">
        <v>27</v>
      </c>
      <c r="G26" s="187" t="s">
        <v>197</v>
      </c>
      <c r="H26" s="187" t="s">
        <v>28</v>
      </c>
      <c r="I26" s="187">
        <v>3204</v>
      </c>
      <c r="J26" s="187" t="s">
        <v>29</v>
      </c>
      <c r="K26" s="187">
        <v>3204</v>
      </c>
      <c r="L26" s="213"/>
      <c r="M26" s="202"/>
      <c r="N26" s="203"/>
      <c r="O26" s="202"/>
      <c r="P26" s="203"/>
      <c r="Q26" s="202"/>
      <c r="R26" s="191"/>
      <c r="S26" s="198"/>
      <c r="T26" s="186"/>
      <c r="U26" s="191"/>
      <c r="V26" s="187"/>
      <c r="W26" s="191"/>
      <c r="X26" s="188"/>
      <c r="Y26" s="215"/>
      <c r="Z26" s="186"/>
      <c r="AA26" s="188"/>
      <c r="AB26" s="187"/>
      <c r="AC26" s="188"/>
      <c r="AD26" s="203"/>
      <c r="AE26" s="203"/>
      <c r="AF26" s="203"/>
      <c r="AG26" s="203"/>
      <c r="AH26" s="213"/>
      <c r="AI26" s="202"/>
      <c r="AJ26" s="202" t="s">
        <v>70</v>
      </c>
      <c r="AK26" s="202">
        <v>5322</v>
      </c>
      <c r="AL26" s="202" t="s">
        <v>71</v>
      </c>
      <c r="AM26" s="202">
        <v>5222</v>
      </c>
      <c r="AN26" s="202" t="s">
        <v>72</v>
      </c>
      <c r="AO26" s="219">
        <v>5108</v>
      </c>
    </row>
    <row r="27" spans="1:41" ht="14.25">
      <c r="A27" s="17">
        <v>24</v>
      </c>
      <c r="B27" s="18" t="s">
        <v>137</v>
      </c>
      <c r="C27" s="12">
        <v>12</v>
      </c>
      <c r="D27" s="186"/>
      <c r="E27" s="187"/>
      <c r="F27" s="246"/>
      <c r="G27" s="246"/>
      <c r="H27" s="246"/>
      <c r="I27" s="246"/>
      <c r="J27" s="246"/>
      <c r="K27" s="246"/>
      <c r="L27" s="186" t="s">
        <v>17</v>
      </c>
      <c r="M27" s="187">
        <v>5521</v>
      </c>
      <c r="N27" s="187" t="s">
        <v>18</v>
      </c>
      <c r="O27" s="187">
        <v>3501</v>
      </c>
      <c r="P27" s="187" t="s">
        <v>19</v>
      </c>
      <c r="Q27" s="187">
        <v>3213</v>
      </c>
      <c r="R27" s="191"/>
      <c r="S27" s="198"/>
      <c r="T27" s="186"/>
      <c r="U27" s="191"/>
      <c r="V27" s="190" t="s">
        <v>20</v>
      </c>
      <c r="W27" s="190">
        <v>3409</v>
      </c>
      <c r="X27" s="188"/>
      <c r="Y27" s="209"/>
      <c r="Z27" s="186"/>
      <c r="AA27" s="188"/>
      <c r="AB27" s="187"/>
      <c r="AC27" s="188"/>
      <c r="AD27" s="190"/>
      <c r="AE27" s="190"/>
      <c r="AF27" s="190"/>
      <c r="AG27" s="190"/>
      <c r="AH27" s="186"/>
      <c r="AI27" s="195"/>
      <c r="AJ27" s="187"/>
      <c r="AK27" s="195"/>
      <c r="AL27" s="187"/>
      <c r="AM27" s="188"/>
      <c r="AN27" s="195"/>
      <c r="AO27" s="196"/>
    </row>
    <row r="28" spans="1:41" ht="14.25">
      <c r="A28" s="17">
        <v>25</v>
      </c>
      <c r="B28" s="18" t="s">
        <v>140</v>
      </c>
      <c r="C28" s="12">
        <v>12</v>
      </c>
      <c r="D28" s="186"/>
      <c r="E28" s="187"/>
      <c r="F28" s="194" t="s">
        <v>141</v>
      </c>
      <c r="G28" s="190">
        <v>3205</v>
      </c>
      <c r="H28" s="190" t="s">
        <v>142</v>
      </c>
      <c r="I28" s="194">
        <v>3205</v>
      </c>
      <c r="J28" s="190" t="s">
        <v>143</v>
      </c>
      <c r="K28" s="194">
        <v>3205</v>
      </c>
      <c r="L28" s="249"/>
      <c r="M28" s="246"/>
      <c r="N28" s="247"/>
      <c r="O28" s="247"/>
      <c r="P28" s="247"/>
      <c r="Q28" s="247"/>
      <c r="R28" s="191"/>
      <c r="S28" s="198"/>
      <c r="T28" s="221"/>
      <c r="U28" s="190"/>
      <c r="V28" s="202"/>
      <c r="W28" s="202"/>
      <c r="X28" s="188"/>
      <c r="Y28" s="215"/>
      <c r="Z28" s="199"/>
      <c r="AA28" s="191"/>
      <c r="AB28" s="187" t="s">
        <v>141</v>
      </c>
      <c r="AC28" s="187">
        <v>5524</v>
      </c>
      <c r="AD28" s="187" t="s">
        <v>142</v>
      </c>
      <c r="AE28" s="187">
        <v>3213</v>
      </c>
      <c r="AF28" s="187" t="s">
        <v>143</v>
      </c>
      <c r="AG28" s="187">
        <v>3213</v>
      </c>
      <c r="AH28" s="189"/>
      <c r="AI28" s="190"/>
      <c r="AJ28" s="247"/>
      <c r="AK28" s="247"/>
      <c r="AL28" s="247"/>
      <c r="AM28" s="247"/>
      <c r="AN28" s="247"/>
      <c r="AO28" s="248"/>
    </row>
    <row r="29" spans="1:41" ht="14.25">
      <c r="A29" s="17">
        <v>26</v>
      </c>
      <c r="B29" s="18" t="s">
        <v>146</v>
      </c>
      <c r="C29" s="12">
        <v>12</v>
      </c>
      <c r="D29" s="186"/>
      <c r="E29" s="187"/>
      <c r="F29" s="190" t="s">
        <v>147</v>
      </c>
      <c r="G29" s="197" t="s">
        <v>198</v>
      </c>
      <c r="H29" s="190" t="s">
        <v>148</v>
      </c>
      <c r="I29" s="197">
        <v>3209</v>
      </c>
      <c r="J29" s="190" t="s">
        <v>149</v>
      </c>
      <c r="K29" s="197">
        <v>3209</v>
      </c>
      <c r="L29" s="249"/>
      <c r="M29" s="246"/>
      <c r="N29" s="247"/>
      <c r="O29" s="247"/>
      <c r="P29" s="247"/>
      <c r="Q29" s="247"/>
      <c r="R29" s="191"/>
      <c r="S29" s="198"/>
      <c r="T29" s="200"/>
      <c r="U29" s="191"/>
      <c r="V29" s="195"/>
      <c r="W29" s="191"/>
      <c r="X29" s="188"/>
      <c r="Y29" s="215"/>
      <c r="Z29" s="199"/>
      <c r="AA29" s="191"/>
      <c r="AB29" s="247"/>
      <c r="AC29" s="247"/>
      <c r="AD29" s="247"/>
      <c r="AE29" s="247"/>
      <c r="AF29" s="247"/>
      <c r="AG29" s="247"/>
      <c r="AH29" s="189"/>
      <c r="AI29" s="190"/>
      <c r="AJ29" s="216" t="s">
        <v>150</v>
      </c>
      <c r="AK29" s="216">
        <v>5412</v>
      </c>
      <c r="AL29" s="216" t="s">
        <v>151</v>
      </c>
      <c r="AM29" s="216">
        <v>5223</v>
      </c>
      <c r="AN29" s="216" t="s">
        <v>152</v>
      </c>
      <c r="AO29" s="217">
        <v>5113</v>
      </c>
    </row>
    <row r="30" spans="1:41" ht="14.25">
      <c r="A30" s="17">
        <v>27</v>
      </c>
      <c r="B30" s="18" t="s">
        <v>154</v>
      </c>
      <c r="C30" s="12">
        <v>12</v>
      </c>
      <c r="D30" s="186"/>
      <c r="E30" s="187"/>
      <c r="F30" s="216" t="s">
        <v>85</v>
      </c>
      <c r="G30" s="216" t="s">
        <v>199</v>
      </c>
      <c r="H30" s="216" t="s">
        <v>155</v>
      </c>
      <c r="I30" s="216">
        <v>3212</v>
      </c>
      <c r="J30" s="216" t="s">
        <v>156</v>
      </c>
      <c r="K30" s="216">
        <v>3212</v>
      </c>
      <c r="L30" s="199"/>
      <c r="M30" s="187"/>
      <c r="N30" s="187"/>
      <c r="O30" s="187"/>
      <c r="P30" s="187"/>
      <c r="Q30" s="187"/>
      <c r="R30" s="191"/>
      <c r="S30" s="198"/>
      <c r="T30" s="200"/>
      <c r="U30" s="191"/>
      <c r="V30" s="216"/>
      <c r="W30" s="216"/>
      <c r="X30" s="188"/>
      <c r="Y30" s="215"/>
      <c r="Z30" s="199"/>
      <c r="AA30" s="191"/>
      <c r="AB30" s="216" t="s">
        <v>86</v>
      </c>
      <c r="AC30" s="216">
        <v>6302</v>
      </c>
      <c r="AD30" s="216" t="s">
        <v>87</v>
      </c>
      <c r="AE30" s="216" t="s">
        <v>198</v>
      </c>
      <c r="AF30" s="216" t="s">
        <v>155</v>
      </c>
      <c r="AG30" s="216">
        <v>3301</v>
      </c>
      <c r="AH30" s="189"/>
      <c r="AI30" s="190"/>
      <c r="AJ30" s="191"/>
      <c r="AK30" s="191"/>
      <c r="AL30" s="187"/>
      <c r="AM30" s="194"/>
      <c r="AN30" s="247"/>
      <c r="AO30" s="248"/>
    </row>
    <row r="31" spans="1:41" ht="14.25">
      <c r="A31" s="17">
        <v>28</v>
      </c>
      <c r="B31" s="18" t="s">
        <v>159</v>
      </c>
      <c r="C31" s="12">
        <v>4</v>
      </c>
      <c r="D31" s="186"/>
      <c r="E31" s="187"/>
      <c r="F31" s="203"/>
      <c r="G31" s="202"/>
      <c r="H31" s="202"/>
      <c r="I31" s="203"/>
      <c r="J31" s="202"/>
      <c r="K31" s="203"/>
      <c r="L31" s="199"/>
      <c r="M31" s="187"/>
      <c r="N31" s="187"/>
      <c r="O31" s="187"/>
      <c r="P31" s="187"/>
      <c r="Q31" s="187"/>
      <c r="R31" s="191"/>
      <c r="S31" s="198"/>
      <c r="T31" s="228"/>
      <c r="U31" s="229"/>
      <c r="V31" s="216"/>
      <c r="W31" s="216"/>
      <c r="X31" s="188"/>
      <c r="Y31" s="215"/>
      <c r="Z31" s="199"/>
      <c r="AA31" s="191"/>
      <c r="AB31" s="247"/>
      <c r="AC31" s="247"/>
      <c r="AD31" s="247"/>
      <c r="AE31" s="247"/>
      <c r="AF31" s="187"/>
      <c r="AG31" s="247"/>
      <c r="AH31" s="189"/>
      <c r="AI31" s="190"/>
      <c r="AJ31" s="212"/>
      <c r="AK31" s="212"/>
      <c r="AL31" s="187" t="s">
        <v>160</v>
      </c>
      <c r="AM31" s="187">
        <v>5301</v>
      </c>
      <c r="AN31" s="187" t="s">
        <v>160</v>
      </c>
      <c r="AO31" s="206">
        <v>5203</v>
      </c>
    </row>
    <row r="32" spans="1:41" ht="14.25">
      <c r="A32" s="17">
        <v>29</v>
      </c>
      <c r="B32" s="18" t="s">
        <v>161</v>
      </c>
      <c r="C32" s="12">
        <v>6</v>
      </c>
      <c r="D32" s="186"/>
      <c r="E32" s="187"/>
      <c r="F32" s="190" t="s">
        <v>108</v>
      </c>
      <c r="G32" s="197">
        <v>3404</v>
      </c>
      <c r="H32" s="190" t="s">
        <v>110</v>
      </c>
      <c r="I32" s="197">
        <v>3213</v>
      </c>
      <c r="J32" s="190" t="s">
        <v>162</v>
      </c>
      <c r="K32" s="197">
        <v>3213</v>
      </c>
      <c r="L32" s="200"/>
      <c r="M32" s="191"/>
      <c r="N32" s="187"/>
      <c r="O32" s="187"/>
      <c r="P32" s="195"/>
      <c r="Q32" s="188"/>
      <c r="R32" s="191"/>
      <c r="S32" s="198"/>
      <c r="T32" s="200"/>
      <c r="U32" s="191"/>
      <c r="V32" s="195"/>
      <c r="W32" s="191"/>
      <c r="X32" s="188"/>
      <c r="Y32" s="215"/>
      <c r="Z32" s="211"/>
      <c r="AA32" s="212"/>
      <c r="AB32" s="247"/>
      <c r="AC32" s="247"/>
      <c r="AD32" s="247"/>
      <c r="AE32" s="247"/>
      <c r="AF32" s="212"/>
      <c r="AG32" s="247"/>
      <c r="AH32" s="222"/>
      <c r="AI32" s="188"/>
      <c r="AJ32" s="188"/>
      <c r="AK32" s="188"/>
      <c r="AL32" s="188"/>
      <c r="AM32" s="188"/>
      <c r="AN32" s="188"/>
      <c r="AO32" s="196"/>
    </row>
    <row r="33" spans="1:41" ht="14.25">
      <c r="A33" s="17">
        <v>30</v>
      </c>
      <c r="B33" s="18" t="s">
        <v>163</v>
      </c>
      <c r="C33" s="12">
        <v>12</v>
      </c>
      <c r="D33" s="186"/>
      <c r="E33" s="187"/>
      <c r="F33" s="246"/>
      <c r="G33" s="246"/>
      <c r="H33" s="246"/>
      <c r="I33" s="246"/>
      <c r="J33" s="246"/>
      <c r="K33" s="246"/>
      <c r="L33" s="249"/>
      <c r="M33" s="246"/>
      <c r="N33" s="247"/>
      <c r="O33" s="247"/>
      <c r="P33" s="247"/>
      <c r="Q33" s="247"/>
      <c r="R33" s="191"/>
      <c r="S33" s="198"/>
      <c r="T33" s="200"/>
      <c r="U33" s="191"/>
      <c r="V33" s="195"/>
      <c r="W33" s="191"/>
      <c r="X33" s="188"/>
      <c r="Y33" s="215"/>
      <c r="Z33" s="213"/>
      <c r="AA33" s="202"/>
      <c r="AB33" s="188" t="s">
        <v>162</v>
      </c>
      <c r="AC33" s="187">
        <v>3409</v>
      </c>
      <c r="AD33" s="188" t="s">
        <v>111</v>
      </c>
      <c r="AE33" s="187">
        <v>3209</v>
      </c>
      <c r="AF33" s="188" t="s">
        <v>112</v>
      </c>
      <c r="AG33" s="187">
        <v>3209</v>
      </c>
      <c r="AH33" s="213"/>
      <c r="AI33" s="203"/>
      <c r="AJ33" s="190" t="s">
        <v>108</v>
      </c>
      <c r="AK33" s="197">
        <v>5424</v>
      </c>
      <c r="AL33" s="190" t="s">
        <v>110</v>
      </c>
      <c r="AM33" s="197">
        <v>5219</v>
      </c>
      <c r="AN33" s="190" t="s">
        <v>162</v>
      </c>
      <c r="AO33" s="225">
        <v>5219</v>
      </c>
    </row>
    <row r="34" spans="1:41" ht="14.25">
      <c r="A34" s="17">
        <v>31</v>
      </c>
      <c r="B34" s="18" t="s">
        <v>164</v>
      </c>
      <c r="C34" s="12">
        <v>6</v>
      </c>
      <c r="D34" s="186"/>
      <c r="E34" s="187"/>
      <c r="F34" s="187" t="s">
        <v>56</v>
      </c>
      <c r="G34" s="187">
        <v>3408</v>
      </c>
      <c r="H34" s="187" t="s">
        <v>57</v>
      </c>
      <c r="I34" s="187">
        <v>3301</v>
      </c>
      <c r="J34" s="187" t="s">
        <v>58</v>
      </c>
      <c r="K34" s="187">
        <v>3301</v>
      </c>
      <c r="L34" s="200"/>
      <c r="M34" s="191"/>
      <c r="N34" s="187"/>
      <c r="O34" s="187"/>
      <c r="P34" s="195"/>
      <c r="Q34" s="188"/>
      <c r="R34" s="191"/>
      <c r="S34" s="198"/>
      <c r="T34" s="200"/>
      <c r="U34" s="191"/>
      <c r="V34" s="195"/>
      <c r="W34" s="191"/>
      <c r="X34" s="188"/>
      <c r="Y34" s="215"/>
      <c r="Z34" s="186"/>
      <c r="AA34" s="187"/>
      <c r="AB34" s="187"/>
      <c r="AC34" s="187"/>
      <c r="AD34" s="187"/>
      <c r="AE34" s="187"/>
      <c r="AF34" s="187"/>
      <c r="AG34" s="198"/>
      <c r="AH34" s="186"/>
      <c r="AI34" s="187"/>
      <c r="AJ34" s="194"/>
      <c r="AK34" s="190"/>
      <c r="AL34" s="190"/>
      <c r="AM34" s="194"/>
      <c r="AN34" s="190"/>
      <c r="AO34" s="204"/>
    </row>
    <row r="35" spans="1:41" ht="14.25">
      <c r="A35" s="17">
        <v>32</v>
      </c>
      <c r="B35" s="18" t="s">
        <v>165</v>
      </c>
      <c r="C35" s="12">
        <v>6</v>
      </c>
      <c r="D35" s="186"/>
      <c r="E35" s="187"/>
      <c r="F35" s="190"/>
      <c r="G35" s="197"/>
      <c r="H35" s="190"/>
      <c r="I35" s="190"/>
      <c r="J35" s="197"/>
      <c r="K35" s="190"/>
      <c r="L35" s="186" t="s">
        <v>166</v>
      </c>
      <c r="M35" s="187">
        <v>3312</v>
      </c>
      <c r="N35" s="187" t="s">
        <v>167</v>
      </c>
      <c r="O35" s="187">
        <v>3201</v>
      </c>
      <c r="P35" s="187" t="s">
        <v>168</v>
      </c>
      <c r="Q35" s="187">
        <v>3201</v>
      </c>
      <c r="R35" s="191"/>
      <c r="S35" s="198"/>
      <c r="T35" s="200"/>
      <c r="U35" s="191"/>
      <c r="V35" s="195"/>
      <c r="W35" s="191"/>
      <c r="X35" s="188"/>
      <c r="Y35" s="215"/>
      <c r="Z35" s="211"/>
      <c r="AA35" s="212"/>
      <c r="AB35" s="212"/>
      <c r="AC35" s="212"/>
      <c r="AD35" s="212"/>
      <c r="AE35" s="212"/>
      <c r="AF35" s="212"/>
      <c r="AG35" s="230"/>
      <c r="AH35" s="186"/>
      <c r="AI35" s="187"/>
      <c r="AJ35" s="187"/>
      <c r="AK35" s="187"/>
      <c r="AL35" s="187"/>
      <c r="AM35" s="187"/>
      <c r="AN35" s="187"/>
      <c r="AO35" s="206"/>
    </row>
    <row r="36" spans="1:41" ht="14.25">
      <c r="A36" s="17">
        <v>33</v>
      </c>
      <c r="B36" s="18" t="s">
        <v>169</v>
      </c>
      <c r="C36" s="12">
        <v>12</v>
      </c>
      <c r="D36" s="186"/>
      <c r="E36" s="187"/>
      <c r="F36" s="246"/>
      <c r="G36" s="246"/>
      <c r="H36" s="246"/>
      <c r="I36" s="246"/>
      <c r="J36" s="246"/>
      <c r="K36" s="246"/>
      <c r="L36" s="186" t="s">
        <v>170</v>
      </c>
      <c r="M36" s="187">
        <v>5122</v>
      </c>
      <c r="N36" s="187" t="s">
        <v>171</v>
      </c>
      <c r="O36" s="187">
        <v>3313</v>
      </c>
      <c r="P36" s="187" t="s">
        <v>172</v>
      </c>
      <c r="Q36" s="187">
        <v>3313</v>
      </c>
      <c r="R36" s="191"/>
      <c r="S36" s="198"/>
      <c r="T36" s="200"/>
      <c r="U36" s="191"/>
      <c r="V36" s="195"/>
      <c r="W36" s="191"/>
      <c r="X36" s="188"/>
      <c r="Y36" s="215"/>
      <c r="Z36" s="213"/>
      <c r="AA36" s="202"/>
      <c r="AB36" s="247"/>
      <c r="AC36" s="247"/>
      <c r="AD36" s="247"/>
      <c r="AE36" s="247"/>
      <c r="AF36" s="247"/>
      <c r="AG36" s="252"/>
      <c r="AH36" s="213"/>
      <c r="AI36" s="203"/>
      <c r="AJ36" s="202" t="s">
        <v>173</v>
      </c>
      <c r="AK36" s="202">
        <v>5508</v>
      </c>
      <c r="AL36" s="202" t="s">
        <v>174</v>
      </c>
      <c r="AM36" s="202">
        <v>5216</v>
      </c>
      <c r="AN36" s="202" t="s">
        <v>175</v>
      </c>
      <c r="AO36" s="219">
        <v>5216</v>
      </c>
    </row>
    <row r="37" spans="1:41" ht="14.25">
      <c r="A37" s="17">
        <v>34</v>
      </c>
      <c r="B37" s="18" t="s">
        <v>176</v>
      </c>
      <c r="C37" s="12">
        <v>6</v>
      </c>
      <c r="D37" s="186"/>
      <c r="E37" s="187"/>
      <c r="F37" s="197" t="s">
        <v>166</v>
      </c>
      <c r="G37" s="197">
        <v>4101</v>
      </c>
      <c r="H37" s="197" t="s">
        <v>167</v>
      </c>
      <c r="I37" s="197">
        <v>3304</v>
      </c>
      <c r="J37" s="194" t="s">
        <v>168</v>
      </c>
      <c r="K37" s="197">
        <v>3304</v>
      </c>
      <c r="L37" s="186"/>
      <c r="M37" s="187"/>
      <c r="N37" s="187"/>
      <c r="O37" s="187"/>
      <c r="P37" s="187"/>
      <c r="Q37" s="187"/>
      <c r="R37" s="191"/>
      <c r="S37" s="198"/>
      <c r="T37" s="200"/>
      <c r="U37" s="191"/>
      <c r="V37" s="195"/>
      <c r="W37" s="191"/>
      <c r="X37" s="188"/>
      <c r="Y37" s="215"/>
      <c r="Z37" s="213"/>
      <c r="AA37" s="202"/>
      <c r="AB37" s="247"/>
      <c r="AC37" s="247"/>
      <c r="AD37" s="247"/>
      <c r="AE37" s="247"/>
      <c r="AF37" s="247"/>
      <c r="AG37" s="252"/>
      <c r="AH37" s="213"/>
      <c r="AI37" s="203"/>
      <c r="AJ37" s="202"/>
      <c r="AK37" s="202"/>
      <c r="AL37" s="202"/>
      <c r="AM37" s="202"/>
      <c r="AN37" s="202"/>
      <c r="AO37" s="219"/>
    </row>
    <row r="38" spans="1:41" ht="15" thickBot="1">
      <c r="A38" s="17">
        <v>35</v>
      </c>
      <c r="B38" s="18" t="s">
        <v>177</v>
      </c>
      <c r="C38" s="12">
        <v>6</v>
      </c>
      <c r="D38" s="231"/>
      <c r="E38" s="226"/>
      <c r="F38" s="253"/>
      <c r="G38" s="253"/>
      <c r="H38" s="253"/>
      <c r="I38" s="253"/>
      <c r="J38" s="253"/>
      <c r="K38" s="253"/>
      <c r="L38" s="232"/>
      <c r="M38" s="233"/>
      <c r="N38" s="233"/>
      <c r="O38" s="233"/>
      <c r="P38" s="233"/>
      <c r="Q38" s="233"/>
      <c r="R38" s="234"/>
      <c r="S38" s="235"/>
      <c r="T38" s="236"/>
      <c r="U38" s="234"/>
      <c r="V38" s="237"/>
      <c r="W38" s="234"/>
      <c r="X38" s="238"/>
      <c r="Y38" s="239"/>
      <c r="Z38" s="240"/>
      <c r="AA38" s="241"/>
      <c r="AB38" s="242"/>
      <c r="AC38" s="241"/>
      <c r="AD38" s="242"/>
      <c r="AE38" s="241"/>
      <c r="AF38" s="242"/>
      <c r="AG38" s="239"/>
      <c r="AH38" s="240"/>
      <c r="AI38" s="242"/>
      <c r="AJ38" s="243" t="s">
        <v>178</v>
      </c>
      <c r="AK38" s="243">
        <v>5509</v>
      </c>
      <c r="AL38" s="243" t="s">
        <v>179</v>
      </c>
      <c r="AM38" s="243">
        <v>5217</v>
      </c>
      <c r="AN38" s="243" t="s">
        <v>180</v>
      </c>
      <c r="AO38" s="244">
        <v>5217</v>
      </c>
    </row>
    <row r="39" spans="1:41" ht="15" thickBot="1">
      <c r="A39" s="17"/>
      <c r="B39" s="40"/>
      <c r="C39" s="41">
        <f>SUM(C4:C38)</f>
        <v>346</v>
      </c>
      <c r="D39" s="42"/>
      <c r="E39" s="42"/>
      <c r="F39" s="165"/>
      <c r="G39" s="165"/>
      <c r="H39" s="165"/>
      <c r="I39" s="165"/>
      <c r="J39" s="165"/>
      <c r="K39" s="165"/>
      <c r="L39" s="171"/>
      <c r="M39" s="165"/>
      <c r="N39" s="165"/>
      <c r="O39" s="165"/>
      <c r="P39" s="165"/>
      <c r="Q39" s="165"/>
      <c r="R39" s="165"/>
      <c r="S39" s="166"/>
      <c r="T39" s="159"/>
      <c r="U39" s="160"/>
      <c r="V39" s="160"/>
      <c r="W39" s="160"/>
      <c r="X39" s="160"/>
      <c r="Y39" s="161"/>
      <c r="Z39" s="64"/>
      <c r="AA39" s="43"/>
      <c r="AB39" s="164"/>
      <c r="AC39" s="165"/>
      <c r="AD39" s="165"/>
      <c r="AE39" s="165"/>
      <c r="AF39" s="165"/>
      <c r="AG39" s="166"/>
      <c r="AH39" s="64"/>
      <c r="AI39" s="43"/>
      <c r="AJ39" s="164"/>
      <c r="AK39" s="165"/>
      <c r="AL39" s="165"/>
      <c r="AM39" s="165"/>
      <c r="AN39" s="165"/>
      <c r="AO39" s="166"/>
    </row>
  </sheetData>
  <sheetProtection/>
  <mergeCells count="33">
    <mergeCell ref="AB39:AG39"/>
    <mergeCell ref="AJ39:AO39"/>
    <mergeCell ref="A2:A3"/>
    <mergeCell ref="B2:B3"/>
    <mergeCell ref="C2:C3"/>
    <mergeCell ref="F39:K39"/>
    <mergeCell ref="L39:S39"/>
    <mergeCell ref="T39:Y39"/>
    <mergeCell ref="AN3:AO3"/>
    <mergeCell ref="AB3:AC3"/>
    <mergeCell ref="AD3:AE3"/>
    <mergeCell ref="AF3:AG3"/>
    <mergeCell ref="AH3:AI3"/>
    <mergeCell ref="AJ3:AK3"/>
    <mergeCell ref="AL3:AM3"/>
    <mergeCell ref="P3:Q3"/>
    <mergeCell ref="R3:S3"/>
    <mergeCell ref="T3:U3"/>
    <mergeCell ref="V3:W3"/>
    <mergeCell ref="X3:Y3"/>
    <mergeCell ref="Z3:AA3"/>
    <mergeCell ref="D3:E3"/>
    <mergeCell ref="F3:G3"/>
    <mergeCell ref="H3:I3"/>
    <mergeCell ref="J3:K3"/>
    <mergeCell ref="L3:M3"/>
    <mergeCell ref="N3:O3"/>
    <mergeCell ref="A1:AO1"/>
    <mergeCell ref="D2:K2"/>
    <mergeCell ref="L2:S2"/>
    <mergeCell ref="T2:Y2"/>
    <mergeCell ref="Z2:AG2"/>
    <mergeCell ref="AH2:AO2"/>
  </mergeCells>
  <printOptions/>
  <pageMargins left="0.15748031496062992" right="0.15748031496062992" top="0.4330708661417323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K18" sqref="K18"/>
    </sheetView>
  </sheetViews>
  <sheetFormatPr defaultColWidth="9.00390625" defaultRowHeight="14.25"/>
  <cols>
    <col min="7" max="7" width="10.125" style="0" customWidth="1"/>
    <col min="14" max="14" width="12.875" style="0" customWidth="1"/>
  </cols>
  <sheetData>
    <row r="1" spans="1:14" ht="18.75">
      <c r="A1" s="172" t="s">
        <v>200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2" spans="1:14" ht="14.25">
      <c r="A2" s="173" t="s">
        <v>201</v>
      </c>
      <c r="B2" s="173"/>
      <c r="C2" s="173"/>
      <c r="D2" s="173" t="s">
        <v>202</v>
      </c>
      <c r="E2" s="173"/>
      <c r="F2" s="173"/>
      <c r="G2" s="174" t="s">
        <v>203</v>
      </c>
      <c r="H2" s="175"/>
      <c r="I2" s="173" t="s">
        <v>204</v>
      </c>
      <c r="J2" s="173"/>
      <c r="K2" s="173"/>
      <c r="L2" s="173" t="s">
        <v>205</v>
      </c>
      <c r="M2" s="173"/>
      <c r="N2" s="173"/>
    </row>
    <row r="3" spans="1:14" ht="14.25">
      <c r="A3" s="1" t="s">
        <v>206</v>
      </c>
      <c r="B3" s="1" t="s">
        <v>207</v>
      </c>
      <c r="C3" s="1" t="s">
        <v>208</v>
      </c>
      <c r="D3" s="1" t="s">
        <v>206</v>
      </c>
      <c r="E3" s="1" t="s">
        <v>209</v>
      </c>
      <c r="F3" s="1" t="s">
        <v>210</v>
      </c>
      <c r="G3" s="1" t="s">
        <v>211</v>
      </c>
      <c r="H3" s="1" t="s">
        <v>212</v>
      </c>
      <c r="I3" s="1" t="s">
        <v>213</v>
      </c>
      <c r="J3" s="1" t="s">
        <v>207</v>
      </c>
      <c r="K3" s="1" t="s">
        <v>214</v>
      </c>
      <c r="L3" s="1" t="s">
        <v>213</v>
      </c>
      <c r="M3" s="1" t="s">
        <v>207</v>
      </c>
      <c r="N3" s="1" t="s">
        <v>214</v>
      </c>
    </row>
    <row r="4" spans="1:14" ht="14.25">
      <c r="A4" s="2">
        <v>3205</v>
      </c>
      <c r="B4" s="3">
        <v>3101</v>
      </c>
      <c r="C4" s="3">
        <v>3101</v>
      </c>
      <c r="D4" s="3">
        <v>3101</v>
      </c>
      <c r="E4" s="3">
        <v>3109</v>
      </c>
      <c r="F4" s="3">
        <v>3104</v>
      </c>
      <c r="G4" s="3">
        <v>5217</v>
      </c>
      <c r="H4" s="3">
        <v>3404</v>
      </c>
      <c r="I4" s="3">
        <v>3401</v>
      </c>
      <c r="J4" s="3">
        <v>3101</v>
      </c>
      <c r="K4" s="3">
        <v>3101</v>
      </c>
      <c r="L4" s="3">
        <v>5104</v>
      </c>
      <c r="M4" s="3">
        <v>5104</v>
      </c>
      <c r="N4" s="3">
        <v>5104</v>
      </c>
    </row>
    <row r="5" spans="1:14" ht="14.25">
      <c r="A5" s="2">
        <v>3404</v>
      </c>
      <c r="B5" s="3">
        <v>3104</v>
      </c>
      <c r="C5" s="3">
        <v>3104</v>
      </c>
      <c r="D5" s="3">
        <v>3212</v>
      </c>
      <c r="E5" s="3">
        <v>3113</v>
      </c>
      <c r="F5" s="3">
        <v>3109</v>
      </c>
      <c r="G5" s="3"/>
      <c r="H5" s="3">
        <v>5404</v>
      </c>
      <c r="I5" s="3">
        <v>3404</v>
      </c>
      <c r="J5" s="3">
        <v>3104</v>
      </c>
      <c r="K5" s="3">
        <v>3104</v>
      </c>
      <c r="L5" s="3">
        <v>5105</v>
      </c>
      <c r="M5" s="3">
        <v>5204</v>
      </c>
      <c r="N5" s="3">
        <v>5108</v>
      </c>
    </row>
    <row r="6" spans="1:14" ht="14.25">
      <c r="A6" s="3">
        <v>3408</v>
      </c>
      <c r="B6" s="3">
        <v>3105</v>
      </c>
      <c r="C6" s="3">
        <v>3105</v>
      </c>
      <c r="D6" s="3">
        <v>3401</v>
      </c>
      <c r="E6" s="3">
        <v>3201</v>
      </c>
      <c r="F6" s="3">
        <v>3113</v>
      </c>
      <c r="G6" s="3"/>
      <c r="H6" s="3">
        <v>5501</v>
      </c>
      <c r="I6" s="3">
        <v>3408</v>
      </c>
      <c r="J6" s="3">
        <v>3105</v>
      </c>
      <c r="K6" s="3">
        <v>3105</v>
      </c>
      <c r="L6" s="3">
        <v>5116</v>
      </c>
      <c r="M6" s="3">
        <v>5207</v>
      </c>
      <c r="N6" s="3">
        <v>5113</v>
      </c>
    </row>
    <row r="7" spans="1:14" ht="14.25">
      <c r="A7" s="3">
        <v>4101</v>
      </c>
      <c r="B7" s="3">
        <v>3108</v>
      </c>
      <c r="C7" s="3">
        <v>3108</v>
      </c>
      <c r="D7" s="3">
        <v>3404</v>
      </c>
      <c r="E7" s="3">
        <v>3204</v>
      </c>
      <c r="F7" s="3">
        <v>3201</v>
      </c>
      <c r="G7" s="3"/>
      <c r="H7" s="3">
        <v>5521</v>
      </c>
      <c r="I7" s="3">
        <v>3501</v>
      </c>
      <c r="J7" s="3">
        <v>3108</v>
      </c>
      <c r="K7" s="3">
        <v>3108</v>
      </c>
      <c r="L7" s="3">
        <v>5117</v>
      </c>
      <c r="M7" s="3">
        <v>5208</v>
      </c>
      <c r="N7" s="3">
        <v>5203</v>
      </c>
    </row>
    <row r="8" spans="1:14" ht="14.25">
      <c r="A8" s="3">
        <v>4509</v>
      </c>
      <c r="B8" s="3">
        <v>3109</v>
      </c>
      <c r="C8" s="3">
        <v>3109</v>
      </c>
      <c r="D8" s="3">
        <v>3408</v>
      </c>
      <c r="E8" s="3">
        <v>3205</v>
      </c>
      <c r="F8" s="3">
        <v>3204</v>
      </c>
      <c r="G8" s="3"/>
      <c r="H8" s="3">
        <v>3409</v>
      </c>
      <c r="I8" s="3">
        <v>3504</v>
      </c>
      <c r="J8" s="3">
        <v>3109</v>
      </c>
      <c r="K8" s="3">
        <v>3109</v>
      </c>
      <c r="L8" s="3">
        <v>5209</v>
      </c>
      <c r="M8" s="3">
        <v>5209</v>
      </c>
      <c r="N8" s="3">
        <v>5204</v>
      </c>
    </row>
    <row r="9" spans="1:14" ht="14.25">
      <c r="A9" s="3">
        <v>5401</v>
      </c>
      <c r="B9" s="3">
        <v>3113</v>
      </c>
      <c r="C9" s="3">
        <v>3113</v>
      </c>
      <c r="D9" s="3">
        <v>3504</v>
      </c>
      <c r="E9" s="3">
        <v>3209</v>
      </c>
      <c r="F9" s="3">
        <v>3205</v>
      </c>
      <c r="G9" s="3"/>
      <c r="H9" s="3"/>
      <c r="I9" s="3">
        <v>3505</v>
      </c>
      <c r="J9" s="3">
        <v>3113</v>
      </c>
      <c r="K9" s="3">
        <v>3113</v>
      </c>
      <c r="L9" s="3">
        <v>5213</v>
      </c>
      <c r="M9" s="3">
        <v>5212</v>
      </c>
      <c r="N9" s="3">
        <v>5207</v>
      </c>
    </row>
    <row r="10" spans="1:14" ht="14.25">
      <c r="A10" s="3">
        <v>5416</v>
      </c>
      <c r="B10" s="3">
        <v>3201</v>
      </c>
      <c r="C10" s="3">
        <v>3201</v>
      </c>
      <c r="D10" s="3">
        <v>3505</v>
      </c>
      <c r="E10" s="3">
        <v>3212</v>
      </c>
      <c r="F10" s="3">
        <v>3209</v>
      </c>
      <c r="G10" s="3"/>
      <c r="H10" s="3"/>
      <c r="I10" s="3">
        <v>3508</v>
      </c>
      <c r="J10" s="3">
        <v>3201</v>
      </c>
      <c r="K10" s="3">
        <v>3201</v>
      </c>
      <c r="L10" s="3">
        <v>5307</v>
      </c>
      <c r="M10" s="3">
        <v>5213</v>
      </c>
      <c r="N10" s="3">
        <v>5208</v>
      </c>
    </row>
    <row r="11" spans="1:14" ht="14.25">
      <c r="A11" s="3" t="s">
        <v>196</v>
      </c>
      <c r="B11" s="3">
        <v>3204</v>
      </c>
      <c r="C11" s="3">
        <v>3204</v>
      </c>
      <c r="D11" s="3">
        <v>3508</v>
      </c>
      <c r="E11" s="3">
        <v>3304</v>
      </c>
      <c r="F11" s="3">
        <v>3212</v>
      </c>
      <c r="G11" s="3"/>
      <c r="H11" s="3"/>
      <c r="I11" s="3">
        <v>4410</v>
      </c>
      <c r="J11" s="3">
        <v>3204</v>
      </c>
      <c r="K11" s="3">
        <v>3204</v>
      </c>
      <c r="L11" s="3">
        <v>5320</v>
      </c>
      <c r="M11" s="3">
        <v>5216</v>
      </c>
      <c r="N11" s="3">
        <v>5209</v>
      </c>
    </row>
    <row r="12" spans="1:14" ht="14.25">
      <c r="A12" s="3" t="s">
        <v>197</v>
      </c>
      <c r="B12" s="3">
        <v>3205</v>
      </c>
      <c r="C12" s="3">
        <v>3205</v>
      </c>
      <c r="D12" s="3">
        <v>3509</v>
      </c>
      <c r="E12" s="3">
        <v>3305</v>
      </c>
      <c r="F12" s="3">
        <v>3213</v>
      </c>
      <c r="G12" s="3"/>
      <c r="H12" s="3"/>
      <c r="I12" s="3">
        <v>5120</v>
      </c>
      <c r="J12" s="3">
        <v>3205</v>
      </c>
      <c r="K12" s="3">
        <v>3205</v>
      </c>
      <c r="L12" s="3">
        <v>5322</v>
      </c>
      <c r="M12" s="3">
        <v>5217</v>
      </c>
      <c r="N12" s="3">
        <v>5212</v>
      </c>
    </row>
    <row r="13" spans="1:14" ht="14.25">
      <c r="A13" s="3" t="s">
        <v>198</v>
      </c>
      <c r="B13" s="3">
        <v>3209</v>
      </c>
      <c r="C13" s="3">
        <v>3209</v>
      </c>
      <c r="D13" s="3">
        <v>5303</v>
      </c>
      <c r="E13" s="4">
        <v>3308</v>
      </c>
      <c r="F13" s="3">
        <v>3304</v>
      </c>
      <c r="G13" s="3"/>
      <c r="H13" s="3"/>
      <c r="I13" s="3">
        <v>5521</v>
      </c>
      <c r="J13" s="3">
        <v>3209</v>
      </c>
      <c r="K13" s="3">
        <v>3209</v>
      </c>
      <c r="L13" s="3">
        <v>5412</v>
      </c>
      <c r="M13" s="3">
        <v>5219</v>
      </c>
      <c r="N13" s="3">
        <v>5213</v>
      </c>
    </row>
    <row r="14" spans="1:14" ht="14.25">
      <c r="A14" s="3" t="s">
        <v>193</v>
      </c>
      <c r="B14" s="3">
        <v>3212</v>
      </c>
      <c r="C14" s="5">
        <v>3212</v>
      </c>
      <c r="D14" s="3">
        <v>5501</v>
      </c>
      <c r="E14" s="3">
        <v>3309</v>
      </c>
      <c r="F14" s="3">
        <v>3305</v>
      </c>
      <c r="G14" s="3"/>
      <c r="H14" s="3"/>
      <c r="I14" s="3">
        <v>5524</v>
      </c>
      <c r="J14" s="3">
        <v>3212</v>
      </c>
      <c r="K14" s="3">
        <v>3212</v>
      </c>
      <c r="L14" s="3">
        <v>5424</v>
      </c>
      <c r="M14" s="3">
        <v>5220</v>
      </c>
      <c r="N14" s="3">
        <v>5216</v>
      </c>
    </row>
    <row r="15" spans="1:14" ht="14.25">
      <c r="A15" s="3" t="s">
        <v>199</v>
      </c>
      <c r="B15" s="3">
        <v>3213</v>
      </c>
      <c r="C15" s="3">
        <v>3213</v>
      </c>
      <c r="D15" s="3">
        <v>5521</v>
      </c>
      <c r="E15" s="3">
        <v>3313</v>
      </c>
      <c r="F15" s="3">
        <v>3308</v>
      </c>
      <c r="G15" s="3"/>
      <c r="H15" s="3"/>
      <c r="I15" s="3">
        <v>6302</v>
      </c>
      <c r="J15" s="3">
        <v>3213</v>
      </c>
      <c r="K15" s="3">
        <v>3213</v>
      </c>
      <c r="L15" s="3">
        <v>5508</v>
      </c>
      <c r="M15" s="3">
        <v>5222</v>
      </c>
      <c r="N15" s="3">
        <v>5217</v>
      </c>
    </row>
    <row r="16" spans="1:14" ht="14.25">
      <c r="A16" s="3" t="s">
        <v>194</v>
      </c>
      <c r="B16" s="3">
        <v>3301</v>
      </c>
      <c r="C16" s="3">
        <v>3301</v>
      </c>
      <c r="D16" s="3">
        <v>3312</v>
      </c>
      <c r="E16" s="3">
        <v>3501</v>
      </c>
      <c r="F16" s="3">
        <v>3309</v>
      </c>
      <c r="G16" s="3"/>
      <c r="H16" s="3"/>
      <c r="I16" s="3">
        <v>3409</v>
      </c>
      <c r="J16" s="3" t="s">
        <v>193</v>
      </c>
      <c r="K16" s="3">
        <v>3301</v>
      </c>
      <c r="L16" s="3">
        <v>5509</v>
      </c>
      <c r="M16" s="3">
        <v>5223</v>
      </c>
      <c r="N16" s="3">
        <v>5219</v>
      </c>
    </row>
    <row r="17" spans="1:14" ht="14.25">
      <c r="A17" s="3" t="s">
        <v>195</v>
      </c>
      <c r="B17" s="3">
        <v>3304</v>
      </c>
      <c r="C17" s="3">
        <v>3304</v>
      </c>
      <c r="D17" s="3">
        <v>5122</v>
      </c>
      <c r="E17" s="3">
        <v>3509</v>
      </c>
      <c r="F17" s="3">
        <v>3313</v>
      </c>
      <c r="G17" s="3"/>
      <c r="H17" s="3"/>
      <c r="I17" s="3"/>
      <c r="J17" s="3" t="s">
        <v>198</v>
      </c>
      <c r="K17" s="3"/>
      <c r="L17" s="3"/>
      <c r="M17" s="3">
        <v>5301</v>
      </c>
      <c r="N17" s="3"/>
    </row>
    <row r="18" spans="1:14" ht="14.25">
      <c r="A18" s="3"/>
      <c r="B18" s="3"/>
      <c r="C18" s="3"/>
      <c r="D18" s="3"/>
      <c r="E18" s="3">
        <v>3312</v>
      </c>
      <c r="F18" s="3"/>
      <c r="G18" s="3"/>
      <c r="H18" s="3"/>
      <c r="I18" s="3"/>
      <c r="J18" s="3"/>
      <c r="K18" s="3"/>
      <c r="L18" s="3"/>
      <c r="M18" s="3"/>
      <c r="N18" s="3"/>
    </row>
    <row r="19" spans="1:14" ht="14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</sheetData>
  <sheetProtection/>
  <mergeCells count="6">
    <mergeCell ref="A1:N1"/>
    <mergeCell ref="A2:C2"/>
    <mergeCell ref="D2:F2"/>
    <mergeCell ref="G2:H2"/>
    <mergeCell ref="I2:K2"/>
    <mergeCell ref="L2:N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Y Z</cp:lastModifiedBy>
  <cp:lastPrinted>2020-11-12T07:35:33Z</cp:lastPrinted>
  <dcterms:created xsi:type="dcterms:W3CDTF">2008-05-04T05:14:29Z</dcterms:created>
  <dcterms:modified xsi:type="dcterms:W3CDTF">2023-02-09T11:23:09Z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2052-11.1.0.9332</vt:lpwstr>
  </property>
</Properties>
</file>